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240" yWindow="495" windowWidth="18735" windowHeight="11025" tabRatio="835"/>
  </bookViews>
  <sheets>
    <sheet name="OEF_2018-2019-Publicación" sheetId="14" r:id="rId1"/>
    <sheet name="Demanda Objetivo" sheetId="8" r:id="rId2"/>
    <sheet name="Recursos NDC con contratos" sheetId="6" r:id="rId3"/>
    <sheet name="AOEF_Previas" sheetId="9" r:id="rId4"/>
    <sheet name="ENFICC_2018-2019" sheetId="10" r:id="rId5"/>
  </sheets>
  <definedNames>
    <definedName name="_xlnm._FilterDatabase" localSheetId="4" hidden="1">'ENFICC_2018-2019'!$A$8:$H$69</definedName>
    <definedName name="_xlnm._FilterDatabase" localSheetId="2" hidden="1">'Recursos NDC con contratos'!$B$7:$J$8</definedName>
    <definedName name="_xlnm.Print_Titles" localSheetId="4">'ENFICC_2018-2019'!$8:$8</definedName>
    <definedName name="TOTALDIASAÑO" localSheetId="4">#REF!</definedName>
    <definedName name="TOTALDIASAÑO" localSheetId="0">#REF!</definedName>
    <definedName name="TOTALDIASAÑO">#REF!</definedName>
  </definedNames>
  <calcPr calcId="145621"/>
</workbook>
</file>

<file path=xl/calcChain.xml><?xml version="1.0" encoding="utf-8"?>
<calcChain xmlns="http://schemas.openxmlformats.org/spreadsheetml/2006/main">
  <c r="E69" i="10" l="1"/>
  <c r="D29" i="9"/>
  <c r="H66" i="6" l="1"/>
</calcChain>
</file>

<file path=xl/sharedStrings.xml><?xml version="1.0" encoding="utf-8"?>
<sst xmlns="http://schemas.openxmlformats.org/spreadsheetml/2006/main" count="955" uniqueCount="373">
  <si>
    <t>AGENTE</t>
  </si>
  <si>
    <t>PLANTA</t>
  </si>
  <si>
    <t>OEF Anual
(kWh-año)</t>
  </si>
  <si>
    <t>Vigencia de la Obligación declarada por el agente</t>
  </si>
  <si>
    <t>Tipo de planta declarada por el agente</t>
  </si>
  <si>
    <t>CHVG</t>
  </si>
  <si>
    <t>CHVR</t>
  </si>
  <si>
    <t>Existente</t>
  </si>
  <si>
    <t>ESMR</t>
  </si>
  <si>
    <t>SNFR</t>
  </si>
  <si>
    <t>TDR1</t>
  </si>
  <si>
    <t>ENDG</t>
  </si>
  <si>
    <t>CHBG</t>
  </si>
  <si>
    <t>CTG1</t>
  </si>
  <si>
    <t>CTG2</t>
  </si>
  <si>
    <t>CTG3</t>
  </si>
  <si>
    <t>GVIO</t>
  </si>
  <si>
    <t>PGUG</t>
  </si>
  <si>
    <t>ZPA2</t>
  </si>
  <si>
    <t>ZPA3</t>
  </si>
  <si>
    <t>ZPA4</t>
  </si>
  <si>
    <t>ZPA5</t>
  </si>
  <si>
    <t>EPSG</t>
  </si>
  <si>
    <t>ALBG</t>
  </si>
  <si>
    <t>CLMG</t>
  </si>
  <si>
    <t>PRDO</t>
  </si>
  <si>
    <t>SLVJ</t>
  </si>
  <si>
    <t>TVL1</t>
  </si>
  <si>
    <t>EMUG</t>
  </si>
  <si>
    <t>URA1</t>
  </si>
  <si>
    <t>EPMG</t>
  </si>
  <si>
    <t>GTPE</t>
  </si>
  <si>
    <t>GTRG</t>
  </si>
  <si>
    <t>LTSJ</t>
  </si>
  <si>
    <t>PLYS</t>
  </si>
  <si>
    <t>PRC2</t>
  </si>
  <si>
    <t>TSR1</t>
  </si>
  <si>
    <t>GECG</t>
  </si>
  <si>
    <t>TBQ3</t>
  </si>
  <si>
    <t>TBQ4</t>
  </si>
  <si>
    <t>TBST</t>
  </si>
  <si>
    <t>TGJ1</t>
  </si>
  <si>
    <t>TGJ2</t>
  </si>
  <si>
    <t>HIMG</t>
  </si>
  <si>
    <t>PPA1</t>
  </si>
  <si>
    <t>PPA2</t>
  </si>
  <si>
    <t>PPA3</t>
  </si>
  <si>
    <t>PPA4</t>
  </si>
  <si>
    <t>ISGG</t>
  </si>
  <si>
    <t>JAGS</t>
  </si>
  <si>
    <t>SNCR</t>
  </si>
  <si>
    <t>TRM1</t>
  </si>
  <si>
    <t>MRL1</t>
  </si>
  <si>
    <t>PRIG</t>
  </si>
  <si>
    <t>PRG1</t>
  </si>
  <si>
    <t>TEMG</t>
  </si>
  <si>
    <t>TEC1</t>
  </si>
  <si>
    <t>TMFG</t>
  </si>
  <si>
    <t>TFL1</t>
  </si>
  <si>
    <t>TRMG</t>
  </si>
  <si>
    <t>TSJ1</t>
  </si>
  <si>
    <t>TYPG</t>
  </si>
  <si>
    <t>TYP2</t>
  </si>
  <si>
    <t>TCDG</t>
  </si>
  <si>
    <t>TCD1</t>
  </si>
  <si>
    <t>TCD2</t>
  </si>
  <si>
    <t xml:space="preserve">Código Agente 
ASIC </t>
  </si>
  <si>
    <t>Clasificación de la Planta</t>
  </si>
  <si>
    <t>TFL4</t>
  </si>
  <si>
    <t>HMLG</t>
  </si>
  <si>
    <t>Código Planta ASIC</t>
  </si>
  <si>
    <t>CETG</t>
  </si>
  <si>
    <t>RFR1</t>
  </si>
  <si>
    <t>SI</t>
  </si>
  <si>
    <t>RFR2</t>
  </si>
  <si>
    <t>RMR1</t>
  </si>
  <si>
    <t>LMR1</t>
  </si>
  <si>
    <t>TQD1</t>
  </si>
  <si>
    <t>Periodo de Vigencia a Asignar:</t>
  </si>
  <si>
    <t>Dias</t>
  </si>
  <si>
    <t>GWh-mes</t>
  </si>
  <si>
    <t>kWh-mes</t>
  </si>
  <si>
    <t>Total</t>
  </si>
  <si>
    <t>GWh-año</t>
  </si>
  <si>
    <t>kWh-año</t>
  </si>
  <si>
    <t xml:space="preserve">Dem Objetivo con Descuentos </t>
  </si>
  <si>
    <t>Unidades</t>
  </si>
  <si>
    <t xml:space="preserve">Nombre Agente o Desarrollador Reportado </t>
  </si>
  <si>
    <t>Nombre Planta Reportado</t>
  </si>
  <si>
    <t>Tipo Planta</t>
  </si>
  <si>
    <t>Fecha inicio Vigencia de la ENFICC</t>
  </si>
  <si>
    <t>Fecha Fin Vigencia de la ENFICC</t>
  </si>
  <si>
    <t>Combustibles declarados</t>
  </si>
  <si>
    <t>CIMARRON</t>
  </si>
  <si>
    <t>CIMR</t>
  </si>
  <si>
    <t>-</t>
  </si>
  <si>
    <t>MORRO1</t>
  </si>
  <si>
    <t>CTM1</t>
  </si>
  <si>
    <t>MORRO2</t>
  </si>
  <si>
    <t>CTM2</t>
  </si>
  <si>
    <t>Rio Frio I</t>
  </si>
  <si>
    <t>Rio Frio II</t>
  </si>
  <si>
    <t>Rumor</t>
  </si>
  <si>
    <t>Charquito</t>
  </si>
  <si>
    <t>CQT1</t>
  </si>
  <si>
    <t>El Limonar</t>
  </si>
  <si>
    <t>Santa Ana</t>
  </si>
  <si>
    <t>Tequendama</t>
  </si>
  <si>
    <t>TERMOYOPALG1</t>
  </si>
  <si>
    <t>TYP1</t>
  </si>
  <si>
    <t>ENFICC NDC en kWh-dia</t>
  </si>
  <si>
    <t>Amoyá</t>
  </si>
  <si>
    <t>Gecelca3</t>
  </si>
  <si>
    <t>Sogamoso</t>
  </si>
  <si>
    <t>Cucuana</t>
  </si>
  <si>
    <t>CHIVOR</t>
  </si>
  <si>
    <t>H</t>
  </si>
  <si>
    <t>ESMERALDA</t>
  </si>
  <si>
    <t>SANFRANCISCO</t>
  </si>
  <si>
    <t xml:space="preserve">T </t>
  </si>
  <si>
    <t>BETANIA</t>
  </si>
  <si>
    <t>Cartagena 1</t>
  </si>
  <si>
    <t>Cartagena 2</t>
  </si>
  <si>
    <t>Cartagena 3</t>
  </si>
  <si>
    <t>GUAVIO</t>
  </si>
  <si>
    <t>PAGUA</t>
  </si>
  <si>
    <t>EL QUIMBO</t>
  </si>
  <si>
    <t>QUI1</t>
  </si>
  <si>
    <t>Termozipa 2</t>
  </si>
  <si>
    <t>Carbón</t>
  </si>
  <si>
    <t>Termozipa 3</t>
  </si>
  <si>
    <t>Termozipa 4</t>
  </si>
  <si>
    <t>Termozipa 5</t>
  </si>
  <si>
    <t>ALBAN</t>
  </si>
  <si>
    <t>CALIMA</t>
  </si>
  <si>
    <t>PRADO</t>
  </si>
  <si>
    <t>SALVAJINA</t>
  </si>
  <si>
    <t>DIESEL</t>
  </si>
  <si>
    <t>URRA</t>
  </si>
  <si>
    <t>GUATAPE</t>
  </si>
  <si>
    <t>GUATRON</t>
  </si>
  <si>
    <t>LATASAJERA</t>
  </si>
  <si>
    <t>PLAYAS</t>
  </si>
  <si>
    <t>PORCE II</t>
  </si>
  <si>
    <t>ACPM</t>
  </si>
  <si>
    <t>BARRANQUILLA 3</t>
  </si>
  <si>
    <t>BARRANQUILLA 4</t>
  </si>
  <si>
    <t>GUAJIRA 1</t>
  </si>
  <si>
    <t>GUAJIRA 2</t>
  </si>
  <si>
    <t>PAIPA 1</t>
  </si>
  <si>
    <t>PAIPA 2</t>
  </si>
  <si>
    <t>PAIPA 3</t>
  </si>
  <si>
    <t>PAIPA 4</t>
  </si>
  <si>
    <t>MIEL I</t>
  </si>
  <si>
    <t>JAGUAS</t>
  </si>
  <si>
    <t>SANCARLOS</t>
  </si>
  <si>
    <t>SOGAMOSO</t>
  </si>
  <si>
    <t>SOG1</t>
  </si>
  <si>
    <t>TCD1FOIL</t>
  </si>
  <si>
    <t>TCD2FOIL</t>
  </si>
  <si>
    <t>FLORES I - DIESEL</t>
  </si>
  <si>
    <t>Tasajero I</t>
  </si>
  <si>
    <t>TERMOYOPALG2</t>
  </si>
  <si>
    <t>OEF 
kWh-día</t>
  </si>
  <si>
    <t>kWh-día</t>
  </si>
  <si>
    <t>TMVG</t>
  </si>
  <si>
    <t>Mes</t>
  </si>
  <si>
    <t>Fecha</t>
  </si>
  <si>
    <t xml:space="preserve">Total dias </t>
  </si>
  <si>
    <t>Asignaciones Previas</t>
  </si>
  <si>
    <t>Observaciones</t>
  </si>
  <si>
    <t>Recurso</t>
  </si>
  <si>
    <t>MOY1</t>
  </si>
  <si>
    <t>PRC3</t>
  </si>
  <si>
    <t>Código SIC</t>
  </si>
  <si>
    <t>GEC3</t>
  </si>
  <si>
    <t>CUC1</t>
  </si>
  <si>
    <t>ENFICC Verificada y Validada
(kWh-día)</t>
  </si>
  <si>
    <t>TOTAL OFERTA ENFICC DC</t>
  </si>
  <si>
    <t>Termocentro Ciclo Combinado</t>
  </si>
  <si>
    <t>Publicación Asignación de OEF</t>
  </si>
  <si>
    <t>Demanda Objetivo - Resolución CREG 177 de 2015</t>
  </si>
  <si>
    <t>2016 - 2017</t>
  </si>
  <si>
    <t>Laguneta</t>
  </si>
  <si>
    <t>2R22</t>
  </si>
  <si>
    <t>Suba</t>
  </si>
  <si>
    <t>Usáquen</t>
  </si>
  <si>
    <t>RIOGRANDE1</t>
  </si>
  <si>
    <t>RGRN</t>
  </si>
  <si>
    <t>NIQUIA</t>
  </si>
  <si>
    <t>NQU1</t>
  </si>
  <si>
    <t>AYURA</t>
  </si>
  <si>
    <t>AYR1</t>
  </si>
  <si>
    <t>PIEDRAS BLANCAS</t>
  </si>
  <si>
    <t>PBL1</t>
  </si>
  <si>
    <t>MANANTIALES</t>
  </si>
  <si>
    <t>MNT1</t>
  </si>
  <si>
    <t>PAJARITO</t>
  </si>
  <si>
    <t>PJR1</t>
  </si>
  <si>
    <t>CAMPESTRE</t>
  </si>
  <si>
    <t>CMP2</t>
  </si>
  <si>
    <t>AMERICA</t>
  </si>
  <si>
    <t>AMR1</t>
  </si>
  <si>
    <t>BELLO</t>
  </si>
  <si>
    <t>BLL3</t>
  </si>
  <si>
    <t>NUTIBARA</t>
  </si>
  <si>
    <t>NTB1</t>
  </si>
  <si>
    <t>LA VUELTA</t>
  </si>
  <si>
    <t>VLT1</t>
  </si>
  <si>
    <t>LA HERRADURA</t>
  </si>
  <si>
    <t>HRD1</t>
  </si>
  <si>
    <t>JEPIRACHI</t>
  </si>
  <si>
    <t>JPR1</t>
  </si>
  <si>
    <t>AUX.RIOGRANDE</t>
  </si>
  <si>
    <t>RGR1</t>
  </si>
  <si>
    <t>RIO ABAJO</t>
  </si>
  <si>
    <t>RBJ1</t>
  </si>
  <si>
    <t>SONSON</t>
  </si>
  <si>
    <t>SNS1</t>
  </si>
  <si>
    <t>TAMESIS</t>
  </si>
  <si>
    <t>TMS1</t>
  </si>
  <si>
    <t>COLTEJER</t>
  </si>
  <si>
    <t>CLTJ</t>
  </si>
  <si>
    <t>CEMENTOS NARE</t>
  </si>
  <si>
    <t>CMN1</t>
  </si>
  <si>
    <t>SAN JOSE DE LA MONTANA</t>
  </si>
  <si>
    <t>AMALFI</t>
  </si>
  <si>
    <t>AMF1</t>
  </si>
  <si>
    <t>CARACOLI</t>
  </si>
  <si>
    <t>GUACAICA</t>
  </si>
  <si>
    <t>INSULA</t>
  </si>
  <si>
    <t>INS1</t>
  </si>
  <si>
    <t>INTERMEDIA</t>
  </si>
  <si>
    <t>INT1</t>
  </si>
  <si>
    <t>MUNICIPAL</t>
  </si>
  <si>
    <t>MNC1</t>
  </si>
  <si>
    <t>SANCANCIO</t>
  </si>
  <si>
    <t>SNC1</t>
  </si>
  <si>
    <t>PALMAS1</t>
  </si>
  <si>
    <t>CASCADA GENERADOR</t>
  </si>
  <si>
    <t>VATIA S.A. E.S.P.</t>
  </si>
  <si>
    <t>GNCG</t>
  </si>
  <si>
    <t>ASNAZÚ</t>
  </si>
  <si>
    <t>FLORIDA II</t>
  </si>
  <si>
    <t>FLRD</t>
  </si>
  <si>
    <t>INZÁ</t>
  </si>
  <si>
    <t>MIROLINDO</t>
  </si>
  <si>
    <t>OVEJAS</t>
  </si>
  <si>
    <t>PASTALES</t>
  </si>
  <si>
    <t>RÍO PALO</t>
  </si>
  <si>
    <t>RÍO RECIO</t>
  </si>
  <si>
    <t>SAJANDÍ</t>
  </si>
  <si>
    <t>SANTIAGO</t>
  </si>
  <si>
    <t>SILVIA</t>
  </si>
  <si>
    <t>VENTANA A</t>
  </si>
  <si>
    <t>VENTANA B</t>
  </si>
  <si>
    <t>TMRG</t>
  </si>
  <si>
    <t>SJM1</t>
  </si>
  <si>
    <t>Gecelca 32</t>
  </si>
  <si>
    <t>GE32</t>
  </si>
  <si>
    <t>Carlos Lleras Restrepo</t>
  </si>
  <si>
    <t>CLL1</t>
  </si>
  <si>
    <t>San Miguel</t>
  </si>
  <si>
    <t>SMI1</t>
  </si>
  <si>
    <t>TSJ2</t>
  </si>
  <si>
    <t>Termocandelaria 1</t>
  </si>
  <si>
    <t>Termocandelaria 2</t>
  </si>
  <si>
    <t>Termobarranquilla 3</t>
  </si>
  <si>
    <t>Termobarranquilla 4</t>
  </si>
  <si>
    <t>Flores 1</t>
  </si>
  <si>
    <t>Flores 4</t>
  </si>
  <si>
    <t>Porce 3</t>
  </si>
  <si>
    <t>MONDOMO</t>
  </si>
  <si>
    <t>SBA1</t>
  </si>
  <si>
    <t>USQ1</t>
  </si>
  <si>
    <t>SNT1</t>
  </si>
  <si>
    <t>CRC1</t>
  </si>
  <si>
    <t>GCC1</t>
  </si>
  <si>
    <t>PLM1</t>
  </si>
  <si>
    <t>CSC1</t>
  </si>
  <si>
    <t>ASN1</t>
  </si>
  <si>
    <t>INZ1</t>
  </si>
  <si>
    <t>MIR1</t>
  </si>
  <si>
    <t>MND1</t>
  </si>
  <si>
    <t>OVJ1</t>
  </si>
  <si>
    <t>PST1</t>
  </si>
  <si>
    <t>LPLO</t>
  </si>
  <si>
    <t>RCIO</t>
  </si>
  <si>
    <t>SJN1</t>
  </si>
  <si>
    <t>STG1</t>
  </si>
  <si>
    <t>SLV1</t>
  </si>
  <si>
    <t>VNTA</t>
  </si>
  <si>
    <t>VNTB</t>
  </si>
  <si>
    <t>CIVG</t>
  </si>
  <si>
    <t>LCSG</t>
  </si>
  <si>
    <t>Termodorada JETA-1/DIESEL</t>
  </si>
  <si>
    <t>JET A1/Diesel</t>
  </si>
  <si>
    <t>FO No.6 o equivalente</t>
  </si>
  <si>
    <t>PORCE III</t>
  </si>
  <si>
    <t>TEBSA ACPM-GAS</t>
  </si>
  <si>
    <t>GAS Y ACPM</t>
  </si>
  <si>
    <t>AMOYA</t>
  </si>
  <si>
    <t>Mezcla Gas -JetA1/Diesel</t>
  </si>
  <si>
    <t>TERMOMERILECTRICA</t>
  </si>
  <si>
    <t>GAS</t>
  </si>
  <si>
    <t>PROELECTRICA</t>
  </si>
  <si>
    <t>JET A1</t>
  </si>
  <si>
    <t>Fuel Oil2 - Diesel</t>
  </si>
  <si>
    <t>Termoemcali</t>
  </si>
  <si>
    <t>FLORES IV</t>
  </si>
  <si>
    <t>GAS Y DIESEL</t>
  </si>
  <si>
    <t xml:space="preserve">Tasajero II </t>
  </si>
  <si>
    <t>GECELCA32</t>
  </si>
  <si>
    <t>GECELCA3</t>
  </si>
  <si>
    <t>SAN MIGUEL</t>
  </si>
  <si>
    <t>HDPG</t>
  </si>
  <si>
    <t>TERG</t>
  </si>
  <si>
    <t>El Quimbo</t>
  </si>
  <si>
    <t>Recursos NDC con Contratos de largo plazo</t>
  </si>
  <si>
    <t>Plantas Especiales. OEF asignadas en 2007, por una vigencia de 10 años.</t>
  </si>
  <si>
    <t>OEF asignadas en la Primera Subasta de Reloj Descendente - Mayo de 2008.</t>
  </si>
  <si>
    <t>OEF asignadas en la Primera Subasta GPPS - Junio de 2008.</t>
  </si>
  <si>
    <t>OEF asignadas en la Segunda Subasta de Reloj Descendente - Diciembre de 2011.</t>
  </si>
  <si>
    <t>OEF asignadas en la Segunda Subasta GPPS - Enero de 2012.</t>
  </si>
  <si>
    <t>OEF asignadas según el Artículo 13 de la Res. CREG 139 de 2011.</t>
  </si>
  <si>
    <t>ENFICC Verficada por el CND para las plantas DC</t>
  </si>
  <si>
    <t>Periodo de vigencia 2018 - 2019</t>
  </si>
  <si>
    <t>2018-12-01 hasta 2019-11-30</t>
  </si>
  <si>
    <t>2018 - 2019</t>
  </si>
  <si>
    <t>Demanda Objetivo final
Mod Res CREG 177 de 2015</t>
  </si>
  <si>
    <t>diciembre</t>
  </si>
  <si>
    <t>enero</t>
  </si>
  <si>
    <t>febrero</t>
  </si>
  <si>
    <t>marzo</t>
  </si>
  <si>
    <t>abril</t>
  </si>
  <si>
    <t>mayo</t>
  </si>
  <si>
    <t>junio</t>
  </si>
  <si>
    <t>julio</t>
  </si>
  <si>
    <t>agosto</t>
  </si>
  <si>
    <t>septiembre</t>
  </si>
  <si>
    <t>octubre</t>
  </si>
  <si>
    <t>noviembre</t>
  </si>
  <si>
    <t>Atiende Contratos en el periodo de Vigencia 2018-2019
(Si, No o NA)</t>
  </si>
  <si>
    <t>CENTRAL TERMOELECTRICA EL MORRO 2 S.A.S. E.S.P.</t>
  </si>
  <si>
    <t>COMPANIA DE ELECTRICIDAD DE TULUA S.A. E.S.P.</t>
  </si>
  <si>
    <t>EMGESA S.A. E.S.P.</t>
  </si>
  <si>
    <t>EMPRESAS PUBLICAS DE MEDELLIN E.S.P.</t>
  </si>
  <si>
    <t>TERMOYOPAL GENERACION 2 S.A.S E.S.P.</t>
  </si>
  <si>
    <t>Pescadero Ituango</t>
  </si>
  <si>
    <t>PES1</t>
  </si>
  <si>
    <t>Tasajero 2</t>
  </si>
  <si>
    <t>Carlos lleras Restrepo</t>
  </si>
  <si>
    <t>Termonorte</t>
  </si>
  <si>
    <t>TMN1</t>
  </si>
  <si>
    <t>TEBSA</t>
  </si>
  <si>
    <t>TERMOSIERRA ACPM</t>
  </si>
  <si>
    <t>PESCADERO-ITUANGO</t>
  </si>
  <si>
    <t>TMNG</t>
  </si>
  <si>
    <t>TERMONORTE</t>
  </si>
  <si>
    <t>Termovalle Diesel</t>
  </si>
  <si>
    <t>IFO-380  (HHV) 99% y Diesel No 2 (HHV) 1%</t>
  </si>
  <si>
    <t>NOMBRE AGENTE</t>
  </si>
  <si>
    <t>AES CHIVOR &amp; CIA. S.C.A. E.S.P.</t>
  </si>
  <si>
    <t>CELSIA S.A E.S.P.</t>
  </si>
  <si>
    <t>EMPRESA URRA S.A. E.S.P.</t>
  </si>
  <si>
    <t xml:space="preserve">EMPRESA DE ENERGIA DEL PACIFICO S.A. E.S.P.  </t>
  </si>
  <si>
    <t>GENERADORA Y COMERCIALIZADORA DE ENERGIA DEL CARIBE S.A. E.S.P.</t>
  </si>
  <si>
    <t>GESTION ENERGETICA S.A. E.S.P.</t>
  </si>
  <si>
    <t>ISAGEN S.A. E.S.P.</t>
  </si>
  <si>
    <t>PROELECTRICA &amp; CIA. S.C.A. E.S.P</t>
  </si>
  <si>
    <t>TERMOEMCALI I S.A. E.S.P.</t>
  </si>
  <si>
    <t>TERMOVALLE S.A.S. EMPRESA DE SERVICIOS PUBLICOS</t>
  </si>
  <si>
    <t>TERMOTASAJERO S.A. E.S.P.</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</si>
</sst>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0.0"/>
    <numFmt numFmtId="165" formatCode="_ * #,##0.00_ ;_ * \-#,##0.00_ ;_ * &quot;-&quot;??_ ;_ @_ "/>
    <numFmt numFmtId="166" formatCode="_ * #,##0_ ;_ * \-#,##0_ ;_ * &quot;-&quot;??_ ;_ @_ "/>
    <numFmt numFmtId="167" formatCode="#,##0.000000"/>
    <numFmt numFmtId="168" formatCode="_-* #,##0.00\ _P_t_s_-;\-* #,##0.00\ _P_t_s_-;_-* &quot;-&quot;??\ _P_t_s_-;_-@_-"/>
    <numFmt numFmtId="169" formatCode="_-* #,##0\ _P_t_s_-;\-* #,##0\ _P_t_s_-;_-* &quot;-&quot;??\ _P_t_s_-;_-@_-"/>
    <numFmt numFmtId="170" formatCode="#,##0.00000"/>
    <numFmt numFmtId="171" formatCode="_(* #,##0_);_(* \(#,##0\);_(* &quot;-&quot;??_);_(@_)"/>
    <numFmt numFmtId="172" formatCode="#,##0.000"/>
    <numFmt numFmtId="173" formatCode="dd/mmm/yyyy"/>
    <numFmt numFmtId="174" formatCode="_(* #,##0.0_);_(* \(#,##0.0\);_(* &quot;-&quot;??_);_(@_)"/>
  </numFmts>
  <fonts count="2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6"/>
      <name val="Arial"/>
      <family val="2"/>
    </font>
    <font>
      <b/>
      <sz val="12"/>
      <name val="Arial"/>
      <family val="2"/>
    </font>
    <font>
      <sz val="11"/>
      <color theme="1"/>
      <name val="Calibri"/>
      <family val="2"/>
      <scheme val="minor"/>
    </font>
    <font>
      <sz val="10"/>
      <name val="Dialog"/>
    </font>
    <font>
      <b/>
      <sz val="12"/>
      <color rgb="FFFF0000"/>
      <name val="Arial"/>
      <family val="2"/>
    </font>
    <font>
      <sz val="11"/>
      <color rgb="FFFF0000"/>
      <name val="Arial"/>
      <family val="2"/>
    </font>
    <font>
      <b/>
      <sz val="14"/>
      <name val="Arial"/>
      <family val="2"/>
    </font>
    <font>
      <b/>
      <sz val="16"/>
      <name val="Arial"/>
      <family val="2"/>
    </font>
    <font>
      <b/>
      <sz val="11"/>
      <name val="Arial"/>
      <family val="2"/>
    </font>
    <font>
      <sz val="11"/>
      <name val="Arial"/>
      <family val="2"/>
    </font>
    <font>
      <b/>
      <sz val="18"/>
      <color rgb="FFFF6309"/>
      <name val="Arial"/>
      <family val="2"/>
    </font>
    <font>
      <sz val="18"/>
      <color rgb="FFFF6309"/>
      <name val="Arial"/>
      <family val="2"/>
    </font>
    <font>
      <b/>
      <sz val="14"/>
      <color rgb="FFFF6309"/>
      <name val="Arial"/>
      <family val="2"/>
    </font>
    <font>
      <u/>
      <sz val="10"/>
      <color theme="10"/>
      <name val="Arial"/>
      <family val="2"/>
    </font>
    <font>
      <sz val="10"/>
      <name val="Arial"/>
      <family val="2"/>
    </font>
    <font>
      <sz val="11"/>
      <color rgb="FF006100"/>
      <name val="Calibri"/>
      <family val="2"/>
      <scheme val="minor"/>
    </font>
    <font>
      <sz val="10"/>
      <color theme="1"/>
      <name val="Arial"/>
      <family val="2"/>
    </font>
  </fonts>
  <fills count="6">
    <fill>
      <patternFill patternType="none"/>
    </fill>
    <fill>
      <patternFill patternType="gray125"/>
    </fill>
    <fill>
      <patternFill patternType="solid">
        <fgColor rgb="FFFFC000"/>
        <bgColor indexed="64"/>
      </patternFill>
    </fill>
    <fill>
      <patternFill patternType="solid">
        <fgColor theme="2" tint="-9.9978637043366805E-2"/>
        <bgColor indexed="64"/>
      </patternFill>
    </fill>
    <fill>
      <patternFill patternType="solid">
        <fgColor rgb="FFC6EFCE"/>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3">
    <xf numFmtId="0" fontId="0" fillId="0" borderId="0"/>
    <xf numFmtId="43" fontId="8"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5" fontId="4" fillId="0" borderId="0" applyFont="0" applyFill="0" applyBorder="0" applyAlignment="0" applyProtection="0"/>
    <xf numFmtId="0" fontId="4" fillId="0" borderId="0"/>
    <xf numFmtId="0" fontId="3" fillId="0" borderId="0"/>
    <xf numFmtId="0" fontId="4" fillId="0" borderId="0"/>
    <xf numFmtId="0" fontId="21" fillId="4" borderId="0" applyNumberFormat="0" applyBorder="0" applyAlignment="0" applyProtection="0"/>
    <xf numFmtId="165" fontId="20" fillId="0" borderId="0" applyFont="0" applyFill="0" applyBorder="0" applyAlignment="0" applyProtection="0"/>
    <xf numFmtId="0" fontId="2" fillId="0" borderId="0"/>
    <xf numFmtId="0" fontId="20" fillId="0" borderId="0"/>
    <xf numFmtId="0" fontId="2" fillId="0" borderId="0"/>
    <xf numFmtId="0" fontId="4" fillId="0" borderId="0"/>
    <xf numFmtId="43" fontId="2" fillId="0" borderId="0" applyFont="0" applyFill="0" applyBorder="0" applyAlignment="0" applyProtection="0"/>
    <xf numFmtId="0" fontId="19" fillId="0" borderId="0" applyNumberFormat="0" applyFill="0" applyBorder="0" applyAlignment="0" applyProtection="0"/>
    <xf numFmtId="165" fontId="4" fillId="0" borderId="0" applyFon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226">
    <xf numFmtId="0" fontId="0" fillId="0" borderId="0" xfId="0"/>
    <xf numFmtId="0" fontId="4" fillId="0" borderId="0" xfId="5"/>
    <xf numFmtId="3" fontId="4" fillId="0" borderId="0" xfId="5" applyNumberFormat="1"/>
    <xf numFmtId="164" fontId="4" fillId="0" borderId="0" xfId="5" applyNumberFormat="1"/>
    <xf numFmtId="4" fontId="4" fillId="0" borderId="0" xfId="5" applyNumberFormat="1"/>
    <xf numFmtId="164" fontId="4" fillId="0" borderId="0" xfId="5" applyNumberFormat="1" applyFill="1"/>
    <xf numFmtId="4" fontId="4" fillId="0" borderId="0" xfId="5" applyNumberFormat="1" applyFill="1"/>
    <xf numFmtId="0" fontId="4" fillId="0" borderId="0" xfId="5" applyFill="1"/>
    <xf numFmtId="0" fontId="4" fillId="0" borderId="0" xfId="5" applyAlignment="1">
      <alignment horizontal="center"/>
    </xf>
    <xf numFmtId="3" fontId="4" fillId="0" borderId="0" xfId="5" applyNumberFormat="1" applyAlignment="1">
      <alignment horizontal="center" vertical="center"/>
    </xf>
    <xf numFmtId="0" fontId="4" fillId="0" borderId="0" xfId="5" applyAlignment="1">
      <alignment horizontal="left"/>
    </xf>
    <xf numFmtId="0" fontId="4" fillId="0" borderId="0" xfId="5" applyFill="1" applyAlignment="1">
      <alignment horizontal="left"/>
    </xf>
    <xf numFmtId="167" fontId="4" fillId="0" borderId="0" xfId="5" applyNumberFormat="1" applyAlignment="1">
      <alignment horizontal="left"/>
    </xf>
    <xf numFmtId="164" fontId="4" fillId="0" borderId="0" xfId="5" applyNumberFormat="1" applyAlignment="1">
      <alignment horizontal="left"/>
    </xf>
    <xf numFmtId="166" fontId="0" fillId="0" borderId="0" xfId="2" applyNumberFormat="1" applyFont="1" applyAlignment="1">
      <alignment horizontal="left"/>
    </xf>
    <xf numFmtId="0" fontId="4" fillId="0" borderId="0" xfId="5" applyAlignment="1">
      <alignment vertical="center"/>
    </xf>
    <xf numFmtId="0" fontId="4" fillId="0" borderId="1" xfId="5" applyBorder="1" applyAlignment="1">
      <alignment horizontal="left" vertical="center" indent="1"/>
    </xf>
    <xf numFmtId="0" fontId="4" fillId="0" borderId="0" xfId="5" applyAlignment="1">
      <alignment horizontal="right" vertical="center"/>
    </xf>
    <xf numFmtId="168" fontId="0" fillId="0" borderId="0" xfId="3" applyFont="1" applyAlignment="1">
      <alignment vertical="center"/>
    </xf>
    <xf numFmtId="0" fontId="5" fillId="0" borderId="0" xfId="5" applyFont="1" applyAlignment="1">
      <alignment horizontal="right" vertical="center"/>
    </xf>
    <xf numFmtId="169" fontId="0" fillId="0" borderId="0" xfId="3" applyNumberFormat="1" applyFont="1" applyAlignment="1">
      <alignment vertical="center"/>
    </xf>
    <xf numFmtId="3" fontId="4" fillId="0" borderId="0" xfId="5" applyNumberFormat="1" applyAlignment="1">
      <alignment vertical="center"/>
    </xf>
    <xf numFmtId="0" fontId="0" fillId="0" borderId="0" xfId="0" applyAlignment="1">
      <alignment vertical="center"/>
    </xf>
    <xf numFmtId="0" fontId="4" fillId="0" borderId="0" xfId="5" applyAlignment="1">
      <alignment horizontal="left" vertical="center"/>
    </xf>
    <xf numFmtId="0" fontId="4" fillId="0" borderId="0" xfId="5" applyFill="1" applyBorder="1" applyAlignment="1">
      <alignment vertical="center"/>
    </xf>
    <xf numFmtId="0" fontId="4" fillId="0" borderId="0" xfId="5" applyFill="1" applyAlignment="1">
      <alignment vertical="center"/>
    </xf>
    <xf numFmtId="172" fontId="6" fillId="0" borderId="0" xfId="4" applyNumberFormat="1" applyFont="1" applyFill="1" applyBorder="1" applyAlignment="1">
      <alignment horizontal="center" vertical="center"/>
    </xf>
    <xf numFmtId="0" fontId="4" fillId="0" borderId="0" xfId="5" applyFill="1" applyBorder="1" applyAlignment="1">
      <alignment horizontal="right" vertical="center"/>
    </xf>
    <xf numFmtId="0" fontId="5" fillId="2" borderId="1" xfId="5" applyFont="1" applyFill="1" applyBorder="1" applyAlignment="1">
      <alignment horizontal="center" vertical="center"/>
    </xf>
    <xf numFmtId="43" fontId="0" fillId="0" borderId="0" xfId="1" applyFont="1" applyAlignment="1">
      <alignment vertical="center"/>
    </xf>
    <xf numFmtId="0" fontId="16" fillId="0" borderId="0" xfId="5" applyFont="1" applyAlignment="1">
      <alignment vertical="center"/>
    </xf>
    <xf numFmtId="0" fontId="17" fillId="0" borderId="0" xfId="5" applyFont="1" applyAlignment="1">
      <alignment vertical="center"/>
    </xf>
    <xf numFmtId="0" fontId="18" fillId="0" borderId="0" xfId="5" applyFont="1" applyAlignment="1">
      <alignment horizontal="center" vertical="center"/>
    </xf>
    <xf numFmtId="0" fontId="14" fillId="2" borderId="1" xfId="5" applyFont="1" applyFill="1" applyBorder="1" applyAlignment="1">
      <alignment horizontal="center" vertical="center"/>
    </xf>
    <xf numFmtId="0" fontId="14" fillId="2" borderId="1" xfId="5" applyFont="1" applyFill="1" applyBorder="1" applyAlignment="1">
      <alignment horizontal="center" vertical="center" wrapText="1"/>
    </xf>
    <xf numFmtId="0" fontId="15" fillId="0" borderId="0" xfId="5" applyFont="1" applyAlignment="1">
      <alignment vertical="center"/>
    </xf>
    <xf numFmtId="173" fontId="5" fillId="2" borderId="16" xfId="5" applyNumberFormat="1" applyFont="1" applyFill="1" applyBorder="1" applyAlignment="1">
      <alignment horizontal="center" vertical="center"/>
    </xf>
    <xf numFmtId="173" fontId="5" fillId="2" borderId="15" xfId="5" quotePrefix="1" applyNumberFormat="1" applyFont="1" applyFill="1" applyBorder="1" applyAlignment="1">
      <alignment horizontal="center" vertical="center"/>
    </xf>
    <xf numFmtId="0" fontId="12" fillId="0" borderId="0" xfId="5" applyFont="1" applyAlignment="1">
      <alignment vertical="center"/>
    </xf>
    <xf numFmtId="171" fontId="0" fillId="0" borderId="0" xfId="1" applyNumberFormat="1" applyFont="1" applyFill="1" applyBorder="1" applyAlignment="1">
      <alignment vertical="center"/>
    </xf>
    <xf numFmtId="0" fontId="5" fillId="0" borderId="0" xfId="0" applyFont="1" applyBorder="1" applyAlignment="1">
      <alignment vertical="center"/>
    </xf>
    <xf numFmtId="0" fontId="5" fillId="3" borderId="4" xfId="0" applyFont="1" applyFill="1" applyBorder="1" applyAlignment="1">
      <alignment vertical="center"/>
    </xf>
    <xf numFmtId="0" fontId="5" fillId="0" borderId="12" xfId="0" applyFont="1"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5" fillId="0" borderId="4" xfId="0" applyFont="1" applyBorder="1" applyAlignment="1">
      <alignment vertical="center"/>
    </xf>
    <xf numFmtId="0" fontId="5" fillId="0" borderId="13" xfId="0" applyFont="1" applyBorder="1" applyAlignment="1">
      <alignment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7" fillId="2" borderId="17" xfId="5" applyFont="1" applyFill="1" applyBorder="1" applyAlignment="1">
      <alignment horizontal="center" vertical="center" wrapText="1"/>
    </xf>
    <xf numFmtId="0" fontId="7" fillId="2" borderId="18" xfId="5" applyFont="1" applyFill="1" applyBorder="1" applyAlignment="1">
      <alignment horizontal="left" vertical="center" wrapText="1"/>
    </xf>
    <xf numFmtId="0" fontId="7" fillId="2" borderId="18" xfId="5" applyFont="1" applyFill="1" applyBorder="1" applyAlignment="1">
      <alignment horizontal="center" vertical="center" wrapText="1"/>
    </xf>
    <xf numFmtId="0" fontId="7" fillId="2" borderId="19" xfId="5" applyFont="1" applyFill="1" applyBorder="1" applyAlignment="1">
      <alignment horizontal="center" vertical="center" wrapText="1"/>
    </xf>
    <xf numFmtId="0" fontId="5" fillId="2" borderId="26" xfId="0" applyFont="1" applyFill="1" applyBorder="1" applyAlignment="1">
      <alignment horizontal="center" vertical="center"/>
    </xf>
    <xf numFmtId="0" fontId="4" fillId="0" borderId="0" xfId="0" applyFont="1" applyFill="1" applyBorder="1" applyAlignment="1">
      <alignment horizont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3" fontId="0" fillId="0" borderId="0" xfId="0" applyNumberFormat="1" applyAlignment="1">
      <alignment vertical="center"/>
    </xf>
    <xf numFmtId="3" fontId="0" fillId="0" borderId="0" xfId="0" applyNumberFormat="1" applyFill="1" applyBorder="1" applyAlignment="1">
      <alignment horizontal="center" vertical="center" wrapText="1"/>
    </xf>
    <xf numFmtId="14" fontId="0" fillId="0" borderId="0" xfId="0" applyNumberFormat="1" applyFill="1" applyBorder="1" applyAlignment="1">
      <alignment horizontal="center" vertical="center" wrapText="1"/>
    </xf>
    <xf numFmtId="0" fontId="12" fillId="0" borderId="0" xfId="5" applyFont="1" applyAlignment="1">
      <alignment horizontal="center" vertical="center"/>
    </xf>
    <xf numFmtId="3" fontId="10" fillId="0" borderId="18" xfId="0" applyNumberFormat="1" applyFont="1" applyBorder="1" applyAlignment="1">
      <alignment vertical="center"/>
    </xf>
    <xf numFmtId="171" fontId="11" fillId="0" borderId="19" xfId="1" applyNumberFormat="1" applyFont="1" applyBorder="1" applyAlignment="1">
      <alignment vertical="center"/>
    </xf>
    <xf numFmtId="0" fontId="5" fillId="2" borderId="1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3" borderId="29"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xf numFmtId="0" fontId="4" fillId="0" borderId="1" xfId="0" applyFont="1" applyFill="1" applyBorder="1" applyAlignment="1">
      <alignment horizontal="left" vertical="center" wrapText="1"/>
    </xf>
    <xf numFmtId="0" fontId="4" fillId="0" borderId="10" xfId="5" applyBorder="1" applyAlignment="1">
      <alignment horizontal="center"/>
    </xf>
    <xf numFmtId="3" fontId="4" fillId="3" borderId="35" xfId="0" applyNumberFormat="1" applyFont="1" applyFill="1" applyBorder="1" applyAlignment="1">
      <alignment horizontal="right" vertical="center"/>
    </xf>
    <xf numFmtId="171" fontId="0" fillId="3" borderId="37" xfId="1" applyNumberFormat="1" applyFont="1" applyFill="1" applyBorder="1" applyAlignment="1">
      <alignment vertical="center"/>
    </xf>
    <xf numFmtId="171" fontId="0" fillId="3" borderId="36" xfId="1" applyNumberFormat="1" applyFont="1" applyFill="1" applyBorder="1" applyAlignment="1">
      <alignment vertical="center"/>
    </xf>
    <xf numFmtId="3" fontId="7" fillId="0" borderId="14" xfId="0" applyNumberFormat="1" applyFont="1" applyFill="1" applyBorder="1" applyAlignment="1">
      <alignment horizontal="center" vertical="center" wrapText="1"/>
    </xf>
    <xf numFmtId="14" fontId="0" fillId="0" borderId="26" xfId="0" applyNumberFormat="1" applyFill="1" applyBorder="1" applyAlignment="1">
      <alignment horizontal="center" vertical="center" wrapText="1"/>
    </xf>
    <xf numFmtId="0" fontId="4" fillId="0" borderId="26" xfId="0" applyFont="1" applyFill="1" applyBorder="1" applyAlignment="1">
      <alignment horizontal="center"/>
    </xf>
    <xf numFmtId="0" fontId="12" fillId="0" borderId="0" xfId="5" applyFont="1" applyAlignment="1">
      <alignment horizontal="center" vertical="center"/>
    </xf>
    <xf numFmtId="3" fontId="4" fillId="0" borderId="1" xfId="19" applyNumberFormat="1" applyFont="1" applyFill="1" applyBorder="1" applyAlignment="1">
      <alignment vertical="center" wrapText="1"/>
    </xf>
    <xf numFmtId="3" fontId="4" fillId="0" borderId="30" xfId="19" applyNumberFormat="1" applyFont="1" applyFill="1" applyBorder="1" applyAlignment="1">
      <alignment vertical="center" wrapText="1"/>
    </xf>
    <xf numFmtId="0" fontId="5" fillId="0" borderId="30" xfId="0" applyFont="1" applyFill="1" applyBorder="1" applyAlignment="1">
      <alignment horizontal="center" vertical="center"/>
    </xf>
    <xf numFmtId="3" fontId="4" fillId="0" borderId="6" xfId="19" applyNumberFormat="1" applyFont="1" applyFill="1" applyBorder="1" applyAlignment="1">
      <alignment vertical="center" wrapText="1"/>
    </xf>
    <xf numFmtId="0" fontId="4" fillId="0" borderId="1" xfId="5" applyBorder="1" applyAlignment="1">
      <alignment horizontal="left" vertical="center" indent="1"/>
    </xf>
    <xf numFmtId="0" fontId="4" fillId="0" borderId="1" xfId="5" applyBorder="1" applyAlignment="1">
      <alignment horizontal="right" vertical="center"/>
    </xf>
    <xf numFmtId="14" fontId="4" fillId="0" borderId="1" xfId="5" applyNumberFormat="1" applyBorder="1" applyAlignment="1">
      <alignment vertical="center"/>
    </xf>
    <xf numFmtId="0" fontId="4" fillId="0" borderId="1" xfId="5" applyBorder="1" applyAlignment="1">
      <alignment horizontal="center" vertical="center"/>
    </xf>
    <xf numFmtId="3" fontId="4" fillId="0" borderId="1" xfId="4" applyNumberFormat="1" applyBorder="1" applyAlignment="1">
      <alignment horizontal="center" vertical="center"/>
    </xf>
    <xf numFmtId="3" fontId="13" fillId="2" borderId="1" xfId="4" applyNumberFormat="1" applyFont="1" applyFill="1" applyBorder="1" applyAlignment="1">
      <alignment horizontal="center" vertical="center"/>
    </xf>
    <xf numFmtId="3" fontId="4" fillId="0" borderId="1" xfId="4" applyNumberFormat="1" applyFill="1" applyBorder="1" applyAlignment="1">
      <alignment horizontal="center" vertical="center"/>
    </xf>
    <xf numFmtId="0" fontId="0" fillId="0" borderId="0" xfId="0"/>
    <xf numFmtId="172" fontId="13" fillId="2" borderId="1" xfId="4" applyNumberFormat="1" applyFont="1"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4"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30" xfId="5" applyFill="1" applyBorder="1" applyAlignment="1">
      <alignment horizontal="left" vertical="center"/>
    </xf>
    <xf numFmtId="2" fontId="4" fillId="0" borderId="1" xfId="5" applyNumberFormat="1" applyFont="1" applyFill="1" applyBorder="1" applyAlignment="1">
      <alignment horizontal="center" vertical="center"/>
    </xf>
    <xf numFmtId="0" fontId="0" fillId="0" borderId="0" xfId="0" applyAlignment="1">
      <alignment vertical="center"/>
    </xf>
    <xf numFmtId="0" fontId="4" fillId="0" borderId="1" xfId="5" applyFill="1"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wrapText="1"/>
    </xf>
    <xf numFmtId="3" fontId="4" fillId="0" borderId="30" xfId="5" applyNumberFormat="1" applyFill="1" applyBorder="1" applyAlignment="1">
      <alignment horizontal="center" vertical="center" wrapText="1"/>
    </xf>
    <xf numFmtId="0" fontId="4" fillId="0" borderId="30" xfId="5" applyFont="1" applyFill="1" applyBorder="1" applyAlignment="1">
      <alignment horizontal="center" vertical="center"/>
    </xf>
    <xf numFmtId="0" fontId="5" fillId="0" borderId="8" xfId="0" applyFont="1" applyFill="1" applyBorder="1" applyAlignment="1">
      <alignment vertical="center"/>
    </xf>
    <xf numFmtId="0" fontId="5" fillId="0" borderId="29" xfId="0" applyFont="1" applyFill="1" applyBorder="1" applyAlignment="1">
      <alignment horizontal="center" vertical="center"/>
    </xf>
    <xf numFmtId="0" fontId="5" fillId="3" borderId="5" xfId="0" applyFont="1" applyFill="1" applyBorder="1" applyAlignment="1">
      <alignment horizontal="center" vertical="center"/>
    </xf>
    <xf numFmtId="3" fontId="4" fillId="5" borderId="6" xfId="19" applyNumberFormat="1" applyFont="1" applyFill="1" applyBorder="1" applyAlignment="1">
      <alignment vertical="center"/>
    </xf>
    <xf numFmtId="3" fontId="4" fillId="5" borderId="1" xfId="19" applyNumberFormat="1" applyFont="1" applyFill="1" applyBorder="1" applyAlignment="1">
      <alignment vertical="center"/>
    </xf>
    <xf numFmtId="3" fontId="4" fillId="5" borderId="30" xfId="19" applyNumberFormat="1"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vertical="center"/>
    </xf>
    <xf numFmtId="171" fontId="0" fillId="3" borderId="23" xfId="1" applyNumberFormat="1" applyFont="1" applyFill="1" applyBorder="1" applyAlignment="1">
      <alignment vertical="center"/>
    </xf>
    <xf numFmtId="171" fontId="0" fillId="3" borderId="34" xfId="1" applyNumberFormat="1" applyFont="1" applyFill="1" applyBorder="1" applyAlignment="1">
      <alignment vertical="center"/>
    </xf>
    <xf numFmtId="0" fontId="1" fillId="0" borderId="1" xfId="8" applyFont="1" applyFill="1" applyBorder="1" applyAlignment="1">
      <alignment horizontal="left" vertical="center"/>
    </xf>
    <xf numFmtId="0" fontId="4" fillId="0" borderId="24" xfId="5" applyFill="1" applyBorder="1" applyAlignment="1">
      <alignment horizontal="center"/>
    </xf>
    <xf numFmtId="0" fontId="1" fillId="0" borderId="1" xfId="8" applyFont="1" applyFill="1" applyBorder="1" applyAlignment="1">
      <alignment horizontal="center" vertical="center"/>
    </xf>
    <xf numFmtId="3" fontId="4" fillId="0" borderId="1" xfId="5" applyNumberFormat="1" applyFont="1" applyFill="1" applyBorder="1" applyAlignment="1">
      <alignment horizontal="left" vertical="center" wrapText="1"/>
    </xf>
    <xf numFmtId="0" fontId="4" fillId="0" borderId="41" xfId="5" applyBorder="1" applyAlignment="1">
      <alignment horizontal="center"/>
    </xf>
    <xf numFmtId="3" fontId="4" fillId="0" borderId="42" xfId="19" applyNumberFormat="1" applyFont="1" applyFill="1" applyBorder="1" applyAlignment="1">
      <alignment vertical="center" wrapText="1"/>
    </xf>
    <xf numFmtId="0" fontId="4" fillId="0" borderId="10" xfId="5" applyFill="1" applyBorder="1" applyAlignment="1">
      <alignment horizontal="center" vertical="center"/>
    </xf>
    <xf numFmtId="170" fontId="4" fillId="0" borderId="11" xfId="5" applyNumberFormat="1" applyBorder="1" applyAlignment="1">
      <alignment horizontal="center" vertical="center"/>
    </xf>
    <xf numFmtId="3" fontId="4" fillId="0" borderId="34" xfId="19" applyNumberFormat="1" applyFont="1" applyFill="1" applyBorder="1" applyAlignment="1">
      <alignment vertical="center" wrapText="1"/>
    </xf>
    <xf numFmtId="174" fontId="5" fillId="2" borderId="26" xfId="1" applyNumberFormat="1" applyFont="1" applyFill="1" applyBorder="1"/>
    <xf numFmtId="0" fontId="4" fillId="0" borderId="1" xfId="5" applyFont="1" applyFill="1" applyBorder="1" applyAlignment="1">
      <alignment horizontal="center" vertical="center"/>
    </xf>
    <xf numFmtId="0" fontId="4" fillId="0" borderId="31" xfId="0" applyFont="1" applyFill="1" applyBorder="1" applyAlignment="1">
      <alignment horizontal="center" vertical="center"/>
    </xf>
    <xf numFmtId="0" fontId="5" fillId="3" borderId="4" xfId="0" applyFont="1" applyFill="1" applyBorder="1" applyAlignment="1">
      <alignment vertical="center"/>
    </xf>
    <xf numFmtId="0" fontId="5" fillId="3" borderId="13" xfId="0" applyFont="1" applyFill="1" applyBorder="1" applyAlignment="1">
      <alignment vertical="center"/>
    </xf>
    <xf numFmtId="0" fontId="5" fillId="3" borderId="6" xfId="0" applyFont="1" applyFill="1" applyBorder="1" applyAlignment="1">
      <alignment horizontal="center" vertical="center"/>
    </xf>
    <xf numFmtId="0" fontId="5" fillId="3" borderId="10" xfId="0" applyFont="1" applyFill="1" applyBorder="1" applyAlignment="1">
      <alignment horizontal="center" vertical="center"/>
    </xf>
    <xf numFmtId="3" fontId="4" fillId="0" borderId="24" xfId="19" applyNumberFormat="1" applyFont="1" applyFill="1" applyBorder="1" applyAlignment="1">
      <alignment vertical="center" wrapText="1"/>
    </xf>
    <xf numFmtId="3" fontId="4" fillId="0" borderId="23" xfId="19" applyNumberFormat="1" applyFont="1" applyFill="1" applyBorder="1" applyAlignment="1">
      <alignment vertical="center" wrapText="1"/>
    </xf>
    <xf numFmtId="0" fontId="5" fillId="0" borderId="25"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5" fillId="0" borderId="13" xfId="0" applyFont="1" applyFill="1" applyBorder="1" applyAlignment="1">
      <alignment vertical="center"/>
    </xf>
    <xf numFmtId="0" fontId="5" fillId="0" borderId="8" xfId="0" applyFont="1" applyFill="1" applyBorder="1" applyAlignment="1">
      <alignment vertical="center"/>
    </xf>
    <xf numFmtId="0" fontId="4" fillId="0" borderId="12" xfId="0" applyFont="1" applyFill="1" applyBorder="1" applyAlignment="1">
      <alignment horizontal="center" vertical="center"/>
    </xf>
    <xf numFmtId="0" fontId="4" fillId="0" borderId="34" xfId="5" applyBorder="1" applyAlignment="1">
      <alignment horizontal="center"/>
    </xf>
    <xf numFmtId="0" fontId="4" fillId="0" borderId="24" xfId="5" applyBorder="1" applyAlignment="1">
      <alignment horizontal="center"/>
    </xf>
    <xf numFmtId="0" fontId="4" fillId="0" borderId="13" xfId="0" applyFont="1" applyFill="1" applyBorder="1" applyAlignment="1">
      <alignment horizontal="center" vertical="center"/>
    </xf>
    <xf numFmtId="0" fontId="4" fillId="0" borderId="0" xfId="5" applyFill="1" applyAlignment="1">
      <alignment vertical="center"/>
    </xf>
    <xf numFmtId="0" fontId="0" fillId="0" borderId="1" xfId="0" applyFont="1" applyFill="1" applyBorder="1" applyAlignment="1">
      <alignment horizontal="center" vertical="center"/>
    </xf>
    <xf numFmtId="0" fontId="4" fillId="0" borderId="1" xfId="5" applyFill="1" applyBorder="1" applyAlignment="1">
      <alignment horizontal="left" vertical="center" wrapText="1"/>
    </xf>
    <xf numFmtId="0" fontId="4" fillId="0" borderId="1" xfId="5" applyFill="1" applyBorder="1" applyAlignment="1">
      <alignment horizontal="center" vertical="center" wrapText="1"/>
    </xf>
    <xf numFmtId="0" fontId="4" fillId="0" borderId="1" xfId="5" applyFill="1" applyBorder="1" applyAlignment="1">
      <alignment horizontal="center" vertical="center"/>
    </xf>
    <xf numFmtId="0" fontId="4" fillId="0" borderId="1" xfId="5" applyFill="1" applyBorder="1" applyAlignment="1">
      <alignment horizontal="left" vertical="center"/>
    </xf>
    <xf numFmtId="0" fontId="9" fillId="0" borderId="1" xfId="5" applyFont="1" applyFill="1" applyBorder="1" applyAlignment="1">
      <alignment horizontal="left" vertical="center"/>
    </xf>
    <xf numFmtId="3" fontId="4" fillId="0" borderId="1" xfId="5" applyNumberFormat="1" applyFill="1" applyBorder="1" applyAlignment="1">
      <alignment horizontal="left" vertical="center" wrapText="1"/>
    </xf>
    <xf numFmtId="0" fontId="4" fillId="0" borderId="1" xfId="5" applyFont="1" applyFill="1" applyBorder="1" applyAlignment="1">
      <alignment horizontal="left" vertical="center"/>
    </xf>
    <xf numFmtId="0" fontId="4" fillId="0" borderId="1" xfId="5" applyFont="1" applyFill="1" applyBorder="1" applyAlignment="1">
      <alignment horizontal="left"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14" fontId="4" fillId="0" borderId="1" xfId="5" applyNumberFormat="1" applyFill="1" applyBorder="1" applyAlignment="1">
      <alignment horizontal="center" vertical="center"/>
    </xf>
    <xf numFmtId="172" fontId="4" fillId="0" borderId="1" xfId="5" applyNumberFormat="1" applyFill="1" applyBorder="1" applyAlignment="1">
      <alignment horizontal="center" vertical="center" wrapText="1"/>
    </xf>
    <xf numFmtId="0" fontId="1" fillId="0" borderId="1" xfId="8" applyFont="1" applyFill="1" applyBorder="1" applyAlignment="1">
      <alignment horizontal="center"/>
    </xf>
    <xf numFmtId="14" fontId="1" fillId="0" borderId="1" xfId="8" applyNumberFormat="1" applyFont="1" applyFill="1" applyBorder="1" applyAlignment="1">
      <alignment horizontal="center" vertical="center" wrapText="1"/>
    </xf>
    <xf numFmtId="3" fontId="1" fillId="0" borderId="1" xfId="8" applyNumberFormat="1" applyFont="1" applyFill="1" applyBorder="1" applyAlignment="1">
      <alignment horizontal="center" vertical="center" wrapText="1"/>
    </xf>
    <xf numFmtId="0" fontId="4" fillId="0" borderId="1" xfId="5" applyBorder="1" applyAlignment="1">
      <alignment horizontal="center"/>
    </xf>
    <xf numFmtId="0" fontId="5" fillId="2" borderId="17" xfId="5" applyFont="1" applyFill="1" applyBorder="1" applyAlignment="1">
      <alignment horizontal="center" vertical="center"/>
    </xf>
    <xf numFmtId="0" fontId="5" fillId="2" borderId="18" xfId="5" applyFont="1" applyFill="1" applyBorder="1" applyAlignment="1">
      <alignment horizontal="center" vertical="center"/>
    </xf>
    <xf numFmtId="0" fontId="5" fillId="2" borderId="18" xfId="5" applyFont="1" applyFill="1" applyBorder="1" applyAlignment="1">
      <alignment horizontal="center" vertical="center" wrapText="1"/>
    </xf>
    <xf numFmtId="0" fontId="5" fillId="2" borderId="19" xfId="5" applyFont="1" applyFill="1" applyBorder="1" applyAlignment="1">
      <alignment horizontal="center" vertical="center" wrapText="1"/>
    </xf>
    <xf numFmtId="0" fontId="4" fillId="0" borderId="1" xfId="5" applyFont="1" applyFill="1" applyBorder="1" applyAlignment="1">
      <alignment horizontal="center"/>
    </xf>
    <xf numFmtId="14" fontId="4" fillId="0" borderId="1" xfId="5" applyNumberFormat="1" applyFont="1" applyFill="1" applyBorder="1" applyAlignment="1">
      <alignment horizontal="center"/>
    </xf>
    <xf numFmtId="0" fontId="4" fillId="0" borderId="1" xfId="5" applyFill="1" applyBorder="1" applyAlignment="1">
      <alignment horizontal="center" vertical="center" wrapText="1"/>
    </xf>
    <xf numFmtId="3" fontId="4" fillId="0" borderId="1" xfId="5" applyNumberFormat="1" applyFill="1" applyBorder="1" applyAlignment="1">
      <alignment horizontal="center" vertical="center" wrapText="1"/>
    </xf>
    <xf numFmtId="0" fontId="4" fillId="0" borderId="1" xfId="5" applyFill="1" applyBorder="1" applyAlignment="1">
      <alignment horizontal="center" vertical="center"/>
    </xf>
    <xf numFmtId="3" fontId="4" fillId="0" borderId="1" xfId="5" applyNumberFormat="1" applyFont="1" applyFill="1" applyBorder="1" applyAlignment="1">
      <alignment horizontal="center" vertical="center" wrapText="1"/>
    </xf>
    <xf numFmtId="14" fontId="4" fillId="0" borderId="1" xfId="5" applyNumberFormat="1" applyFill="1" applyBorder="1" applyAlignment="1">
      <alignment horizontal="center" vertical="center" wrapText="1"/>
    </xf>
    <xf numFmtId="0" fontId="4" fillId="0" borderId="27" xfId="5" applyFill="1" applyBorder="1" applyAlignment="1">
      <alignment horizontal="center" vertical="center" wrapText="1"/>
    </xf>
    <xf numFmtId="0" fontId="4" fillId="0" borderId="27" xfId="5" applyBorder="1" applyAlignment="1">
      <alignment horizontal="center"/>
    </xf>
    <xf numFmtId="170" fontId="4" fillId="0" borderId="27" xfId="5" applyNumberFormat="1" applyBorder="1" applyAlignment="1">
      <alignment horizontal="center" vertical="center"/>
    </xf>
    <xf numFmtId="3" fontId="22" fillId="0" borderId="1" xfId="5" applyNumberFormat="1" applyFont="1" applyFill="1" applyBorder="1" applyAlignment="1">
      <alignment horizontal="center" vertical="center" wrapText="1"/>
    </xf>
    <xf numFmtId="0" fontId="16" fillId="0" borderId="0" xfId="5" applyFont="1" applyAlignment="1">
      <alignment horizontal="center" vertical="center"/>
    </xf>
    <xf numFmtId="0" fontId="12" fillId="0" borderId="0" xfId="5" applyFont="1" applyAlignment="1">
      <alignment horizontal="center" vertical="center"/>
    </xf>
    <xf numFmtId="0" fontId="5" fillId="2" borderId="1" xfId="5" applyFont="1" applyFill="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7" fillId="0" borderId="19" xfId="5" applyFont="1" applyBorder="1" applyAlignment="1">
      <alignment horizontal="center" vertical="center"/>
    </xf>
    <xf numFmtId="173" fontId="5" fillId="2" borderId="14" xfId="5" applyNumberFormat="1" applyFont="1" applyFill="1" applyBorder="1" applyAlignment="1">
      <alignment horizontal="center" vertical="center"/>
    </xf>
    <xf numFmtId="173" fontId="5" fillId="2" borderId="15" xfId="5" applyNumberFormat="1" applyFont="1" applyFill="1" applyBorder="1" applyAlignment="1">
      <alignment horizontal="center" vertical="center"/>
    </xf>
    <xf numFmtId="0" fontId="17" fillId="0" borderId="0" xfId="5" applyFont="1" applyAlignment="1">
      <alignment horizontal="center" vertical="center"/>
    </xf>
    <xf numFmtId="0" fontId="5" fillId="2" borderId="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xf>
    <xf numFmtId="3" fontId="4" fillId="3" borderId="36" xfId="0" applyNumberFormat="1" applyFont="1" applyFill="1" applyBorder="1" applyAlignment="1">
      <alignment horizontal="right" vertical="center"/>
    </xf>
    <xf numFmtId="3" fontId="4" fillId="3" borderId="35" xfId="0" applyNumberFormat="1" applyFont="1" applyFill="1" applyBorder="1" applyAlignment="1">
      <alignment horizontal="right" vertical="center"/>
    </xf>
    <xf numFmtId="0" fontId="5" fillId="3" borderId="30"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8" xfId="0" applyFont="1" applyFill="1" applyBorder="1" applyAlignment="1">
      <alignment horizontal="left" vertical="center"/>
    </xf>
    <xf numFmtId="0" fontId="5" fillId="3" borderId="31"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28" xfId="0" applyFont="1" applyFill="1" applyBorder="1" applyAlignment="1">
      <alignment horizontal="center" vertical="center"/>
    </xf>
    <xf numFmtId="0" fontId="4" fillId="3" borderId="32" xfId="0" applyFont="1" applyFill="1" applyBorder="1" applyAlignment="1">
      <alignment horizontal="left" vertical="center" wrapText="1"/>
    </xf>
    <xf numFmtId="0" fontId="0" fillId="3" borderId="38" xfId="0" applyFill="1" applyBorder="1" applyAlignment="1">
      <alignment horizontal="left" vertical="center" wrapText="1"/>
    </xf>
    <xf numFmtId="0" fontId="4" fillId="0" borderId="32" xfId="0" applyFont="1" applyBorder="1" applyAlignment="1">
      <alignment horizontal="left" vertical="center" wrapText="1"/>
    </xf>
    <xf numFmtId="0" fontId="0" fillId="0" borderId="38" xfId="0" applyBorder="1" applyAlignment="1">
      <alignment horizontal="left" vertical="center" wrapText="1"/>
    </xf>
    <xf numFmtId="0" fontId="0" fillId="0" borderId="33" xfId="0" applyBorder="1" applyAlignment="1">
      <alignment horizontal="left" vertical="center" wrapText="1"/>
    </xf>
    <xf numFmtId="0" fontId="4" fillId="0" borderId="20" xfId="0" applyFont="1"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0" fillId="0" borderId="1" xfId="0" applyBorder="1"/>
    <xf numFmtId="0" fontId="0" fillId="0" borderId="10" xfId="0" applyBorder="1"/>
    <xf numFmtId="0" fontId="0" fillId="0" borderId="27" xfId="0" applyBorder="1"/>
  </cellXfs>
  <cellStyles count="23">
    <cellStyle name="Buena" xfId="8" builtinId="26"/>
    <cellStyle name="Hipervínculo 2" xfId="15"/>
    <cellStyle name="Millares" xfId="1" builtinId="3"/>
    <cellStyle name="Millares 2" xfId="2"/>
    <cellStyle name="Millares 3" xfId="3"/>
    <cellStyle name="Millares 4" xfId="9"/>
    <cellStyle name="Millares 4 2" xfId="16"/>
    <cellStyle name="Millares 5" xfId="14"/>
    <cellStyle name="Millares 5 2" xfId="19"/>
    <cellStyle name="Millares 6" xfId="18"/>
    <cellStyle name="Millares_Calculo Definitiva OEF 2006-2007" xfId="4"/>
    <cellStyle name="Normal" xfId="0" builtinId="0"/>
    <cellStyle name="Normal 2" xfId="5"/>
    <cellStyle name="Normal 3" xfId="7"/>
    <cellStyle name="Normal 4" xfId="6"/>
    <cellStyle name="Normal 4 2" xfId="12"/>
    <cellStyle name="Normal 4 2 2" xfId="21"/>
    <cellStyle name="Normal 4 3" xfId="20"/>
    <cellStyle name="Normal 5" xfId="11"/>
    <cellStyle name="Normal 5 2" xfId="17"/>
    <cellStyle name="Normal 6" xfId="10"/>
    <cellStyle name="Normal 6 2" xfId="22"/>
    <cellStyle name="Normal 7" xfId="13"/>
  </cellStyles>
  <dxfs count="0"/>
  <tableStyles count="0" defaultTableStyle="TableStyleMedium9" defaultPivotStyle="PivotStyleLight16"/>
  <colors>
    <mruColors>
      <color rgb="FFFF6309"/>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648480</xdr:colOff>
      <xdr:row>4</xdr:row>
      <xdr:rowOff>92449</xdr:rowOff>
    </xdr:to>
    <xdr:pic>
      <xdr:nvPicPr>
        <xdr:cNvPr id="2" name="1 Imagen" descr="http://intranetxm/nosotros/Manual%20de%20Identidad%20XM/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7774" cy="787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11205</xdr:colOff>
      <xdr:row>50</xdr:row>
      <xdr:rowOff>89647</xdr:rowOff>
    </xdr:from>
    <xdr:ext cx="7078708" cy="2346925"/>
    <xdr:sp macro="" textlink="">
      <xdr:nvSpPr>
        <xdr:cNvPr id="5" name="4 CuadroTexto"/>
        <xdr:cNvSpPr txBox="1"/>
      </xdr:nvSpPr>
      <xdr:spPr>
        <a:xfrm>
          <a:off x="193422" y="9266777"/>
          <a:ext cx="7078708" cy="2346925"/>
        </a:xfrm>
        <a:prstGeom prst="rect">
          <a:avLst/>
        </a:prstGeom>
        <a:solidFill>
          <a:schemeClr val="lt1"/>
        </a:solidFill>
        <a:ln w="25400" cmpd="sng">
          <a:solidFill>
            <a:srgbClr val="FF630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lang="es-CO" sz="1200" b="1"/>
            <a:t>Notas:</a:t>
          </a:r>
        </a:p>
        <a:p>
          <a:endParaRPr lang="es-CO" sz="1100" b="1">
            <a:solidFill>
              <a:schemeClr val="dk1"/>
            </a:solidFill>
            <a:effectLst/>
            <a:latin typeface="+mn-lt"/>
            <a:ea typeface="+mn-ea"/>
            <a:cs typeface="+mn-cs"/>
          </a:endParaRPr>
        </a:p>
        <a:p>
          <a:r>
            <a:rPr lang="es-CO" sz="1100" b="1">
              <a:solidFill>
                <a:schemeClr val="dk1"/>
              </a:solidFill>
              <a:effectLst/>
              <a:latin typeface="+mn-lt"/>
              <a:ea typeface="+mn-ea"/>
              <a:cs typeface="+mn-cs"/>
            </a:rPr>
            <a:t>17 -</a:t>
          </a:r>
          <a:r>
            <a:rPr lang="es-CO" sz="1100" b="1" baseline="0">
              <a:solidFill>
                <a:schemeClr val="dk1"/>
              </a:solidFill>
              <a:effectLst/>
              <a:latin typeface="+mn-lt"/>
              <a:ea typeface="+mn-ea"/>
              <a:cs typeface="+mn-cs"/>
            </a:rPr>
            <a:t> Diciembre - 2015</a:t>
          </a:r>
          <a:endParaRPr lang="es-CO" sz="1100" b="1">
            <a:solidFill>
              <a:schemeClr val="dk1"/>
            </a:solidFill>
            <a:effectLst/>
            <a:latin typeface="+mn-lt"/>
            <a:ea typeface="+mn-ea"/>
            <a:cs typeface="+mn-cs"/>
          </a:endParaRPr>
        </a:p>
        <a:p>
          <a:endParaRPr lang="es-CO" sz="1100">
            <a:solidFill>
              <a:schemeClr val="dk1"/>
            </a:solidFill>
            <a:effectLst/>
            <a:latin typeface="+mn-lt"/>
            <a:ea typeface="+mn-ea"/>
            <a:cs typeface="+mn-cs"/>
          </a:endParaRPr>
        </a:p>
        <a:p>
          <a:r>
            <a:rPr lang="es-CO" sz="1100" b="1">
              <a:solidFill>
                <a:schemeClr val="dk1"/>
              </a:solidFill>
              <a:effectLst/>
              <a:latin typeface="+mn-lt"/>
              <a:ea typeface="+mn-ea"/>
              <a:cs typeface="+mn-cs"/>
            </a:rPr>
            <a:t>- </a:t>
          </a:r>
          <a:r>
            <a:rPr lang="es-CO" sz="1100" b="0">
              <a:solidFill>
                <a:schemeClr val="dk1"/>
              </a:solidFill>
              <a:effectLst/>
              <a:latin typeface="+mn-lt"/>
              <a:ea typeface="+mn-ea"/>
              <a:cs typeface="+mn-cs"/>
            </a:rPr>
            <a:t>Se realizó la  asignación de Obligaciones de Energía Firme - OEF, de conformidad a lo dispuesto en la  Resolución CREG 177 de 2015.</a:t>
          </a:r>
        </a:p>
        <a:p>
          <a:endParaRPr lang="es-CO" sz="1100" b="0">
            <a:solidFill>
              <a:schemeClr val="dk1"/>
            </a:solidFill>
            <a:effectLst/>
            <a:latin typeface="+mn-lt"/>
            <a:ea typeface="+mn-ea"/>
            <a:cs typeface="+mn-cs"/>
          </a:endParaRPr>
        </a:p>
        <a:p>
          <a:r>
            <a:rPr lang="es-CO" sz="1100" b="0">
              <a:solidFill>
                <a:schemeClr val="dk1"/>
              </a:solidFill>
              <a:effectLst/>
              <a:latin typeface="+mn-lt"/>
              <a:ea typeface="+mn-ea"/>
              <a:cs typeface="+mn-cs"/>
            </a:rPr>
            <a:t>- Las Plantas Amoyá, Gecelca3, Sogamoso, Cucuana, Pescadero Ituango, Quimbo, Gecelca 32, San Miguel, Tasajero 2, Carlos lleras Restrepo,Porce 3, Barranquilla 3, TEBSA, Termocandelaria 1, Termocandelaria 2, Flores 4, Flores 1, Barranquilla 4 y Termonorte no aparecen en este</a:t>
          </a:r>
          <a:r>
            <a:rPr lang="es-CO" sz="1100" b="0" baseline="0">
              <a:solidFill>
                <a:schemeClr val="dk1"/>
              </a:solidFill>
              <a:effectLst/>
              <a:latin typeface="+mn-lt"/>
              <a:ea typeface="+mn-ea"/>
              <a:cs typeface="+mn-cs"/>
            </a:rPr>
            <a:t> </a:t>
          </a:r>
          <a:r>
            <a:rPr lang="es-CO" sz="1100" b="0">
              <a:solidFill>
                <a:schemeClr val="dk1"/>
              </a:solidFill>
              <a:effectLst/>
              <a:latin typeface="+mn-lt"/>
              <a:ea typeface="+mn-ea"/>
              <a:cs typeface="+mn-cs"/>
            </a:rPr>
            <a:t>listado dado que sus Obligaciones fueron Asignadas previamente.</a:t>
          </a:r>
          <a:endParaRPr lang="es-CO">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32156</xdr:colOff>
      <xdr:row>5</xdr:row>
      <xdr:rowOff>44824</xdr:rowOff>
    </xdr:to>
    <xdr:pic>
      <xdr:nvPicPr>
        <xdr:cNvPr id="2" name="1 Imagen" descr="http://intranetxm/nosotros/Manual%20de%20Identidad%20XM/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7774" cy="806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637274</xdr:colOff>
      <xdr:row>4</xdr:row>
      <xdr:rowOff>92449</xdr:rowOff>
    </xdr:to>
    <xdr:pic>
      <xdr:nvPicPr>
        <xdr:cNvPr id="2" name="1 Imagen" descr="http://intranetxm/nosotros/Manual%20de%20Identidad%20XM/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7774" cy="806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656324</xdr:colOff>
      <xdr:row>3</xdr:row>
      <xdr:rowOff>203947</xdr:rowOff>
    </xdr:to>
    <xdr:pic>
      <xdr:nvPicPr>
        <xdr:cNvPr id="2" name="1 Imagen" descr="http://intranetxm/nosotros/Manual%20de%20Identidad%20XM/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7774" cy="806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1034142</xdr:colOff>
      <xdr:row>4</xdr:row>
      <xdr:rowOff>150720</xdr:rowOff>
    </xdr:to>
    <xdr:pic>
      <xdr:nvPicPr>
        <xdr:cNvPr id="2" name="1 Imagen" descr="http://intranetxm/nosotros/Manual%20de%20Identidad%20XM/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34142" cy="1007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5"/>
  <sheetViews>
    <sheetView showGridLines="0" tabSelected="1" zoomScale="115" zoomScaleNormal="115" workbookViewId="0">
      <selection activeCell="C15" sqref="C15"/>
    </sheetView>
  </sheetViews>
  <sheetFormatPr baseColWidth="10" defaultColWidth="0" defaultRowHeight="12.75"/>
  <cols>
    <col min="1" max="1" width="2.7109375" style="1" customWidth="1"/>
    <col min="2" max="2" width="15.140625" style="8" customWidth="1"/>
    <col min="3" max="3" width="71" style="8" bestFit="1" customWidth="1"/>
    <col min="4" max="4" width="13.85546875" style="8" customWidth="1"/>
    <col min="5" max="5" width="24.140625" style="8" customWidth="1"/>
    <col min="6" max="6" width="30.85546875" style="1" customWidth="1"/>
    <col min="7" max="7" width="23.140625" style="1" customWidth="1"/>
    <col min="8" max="8" width="24" style="1" customWidth="1"/>
    <col min="9" max="9" width="11.42578125" style="1" hidden="1" customWidth="1"/>
    <col min="10" max="10" width="15.5703125" style="1" hidden="1" customWidth="1"/>
    <col min="11" max="11" width="14.28515625" style="1" hidden="1" customWidth="1"/>
    <col min="12" max="13" width="17.5703125" style="1" hidden="1" customWidth="1"/>
    <col min="14" max="16384" width="11.42578125" style="1" hidden="1"/>
  </cols>
  <sheetData>
    <row r="2" spans="2:15" ht="12.75" customHeight="1">
      <c r="B2" s="183" t="s">
        <v>180</v>
      </c>
      <c r="C2" s="183"/>
      <c r="D2" s="183"/>
      <c r="E2" s="183"/>
      <c r="F2" s="183"/>
      <c r="G2" s="183"/>
      <c r="H2" s="31"/>
      <c r="I2" s="31"/>
      <c r="J2" s="31"/>
      <c r="K2" s="31"/>
      <c r="L2" s="31"/>
      <c r="M2" s="31"/>
      <c r="N2" s="31"/>
      <c r="O2" s="31"/>
    </row>
    <row r="3" spans="2:15" ht="12.75" customHeight="1">
      <c r="B3" s="183"/>
      <c r="C3" s="183"/>
      <c r="D3" s="183"/>
      <c r="E3" s="183"/>
      <c r="F3" s="183"/>
      <c r="G3" s="183"/>
      <c r="H3" s="31"/>
      <c r="I3" s="31"/>
      <c r="J3" s="31"/>
      <c r="K3" s="31"/>
      <c r="L3" s="31"/>
      <c r="M3" s="31"/>
      <c r="N3" s="31"/>
      <c r="O3" s="31"/>
    </row>
    <row r="4" spans="2:15" ht="18">
      <c r="B4" s="184" t="s">
        <v>326</v>
      </c>
      <c r="C4" s="184"/>
      <c r="D4" s="184"/>
      <c r="E4" s="184"/>
      <c r="F4" s="184"/>
      <c r="G4" s="184"/>
      <c r="H4" s="38"/>
      <c r="I4" s="38"/>
      <c r="J4" s="38"/>
      <c r="K4" s="38"/>
      <c r="L4" s="38"/>
      <c r="M4" s="38"/>
      <c r="N4" s="38"/>
      <c r="O4" s="38"/>
    </row>
    <row r="5" spans="2:15" ht="18">
      <c r="B5" s="62"/>
      <c r="C5" s="81"/>
      <c r="D5" s="62"/>
      <c r="E5" s="62"/>
      <c r="F5" s="62"/>
      <c r="G5" s="62"/>
      <c r="H5" s="62"/>
      <c r="I5" s="62"/>
      <c r="J5" s="62"/>
      <c r="K5" s="62"/>
      <c r="L5" s="62"/>
      <c r="M5" s="62"/>
      <c r="N5" s="62"/>
      <c r="O5" s="62"/>
    </row>
    <row r="6" spans="2:15" ht="18.75" thickBot="1">
      <c r="B6" s="62"/>
      <c r="C6" s="81"/>
      <c r="D6" s="62"/>
      <c r="E6" s="62"/>
      <c r="F6" s="62"/>
      <c r="G6" s="62"/>
      <c r="H6" s="62"/>
      <c r="I6" s="62"/>
      <c r="J6" s="62"/>
      <c r="K6" s="62"/>
      <c r="L6" s="62"/>
      <c r="M6" s="62"/>
      <c r="N6" s="62"/>
      <c r="O6" s="62"/>
    </row>
    <row r="7" spans="2:15" ht="41.25" customHeight="1" thickBot="1">
      <c r="B7" s="168" t="s">
        <v>0</v>
      </c>
      <c r="C7" s="169" t="s">
        <v>361</v>
      </c>
      <c r="D7" s="169" t="s">
        <v>1</v>
      </c>
      <c r="E7" s="170" t="s">
        <v>2</v>
      </c>
      <c r="F7" s="170" t="s">
        <v>3</v>
      </c>
      <c r="G7" s="171" t="s">
        <v>4</v>
      </c>
    </row>
    <row r="8" spans="2:15" ht="14.1" customHeight="1">
      <c r="B8" s="133" t="s">
        <v>5</v>
      </c>
      <c r="C8" s="225" t="s">
        <v>362</v>
      </c>
      <c r="D8" s="179" t="s">
        <v>6</v>
      </c>
      <c r="E8" s="181">
        <v>2779968493.9683099</v>
      </c>
      <c r="F8" s="180" t="s">
        <v>327</v>
      </c>
      <c r="G8" s="126" t="s">
        <v>7</v>
      </c>
      <c r="J8" s="2"/>
      <c r="K8" s="3"/>
      <c r="L8" s="4"/>
    </row>
    <row r="9" spans="2:15" ht="14.1" customHeight="1">
      <c r="B9" s="145" t="s">
        <v>293</v>
      </c>
      <c r="C9" s="223" t="s">
        <v>363</v>
      </c>
      <c r="D9" s="176" t="s">
        <v>52</v>
      </c>
      <c r="E9" s="181">
        <v>1334207778.77951</v>
      </c>
      <c r="F9" s="167" t="s">
        <v>327</v>
      </c>
      <c r="G9" s="147" t="s">
        <v>7</v>
      </c>
      <c r="J9" s="2"/>
      <c r="K9" s="3"/>
      <c r="L9" s="4"/>
    </row>
    <row r="10" spans="2:15" ht="14.1" customHeight="1">
      <c r="B10" s="145" t="s">
        <v>28</v>
      </c>
      <c r="C10" s="223" t="s">
        <v>364</v>
      </c>
      <c r="D10" s="174" t="s">
        <v>29</v>
      </c>
      <c r="E10" s="181">
        <v>680258268.48243999</v>
      </c>
      <c r="F10" s="167" t="s">
        <v>327</v>
      </c>
      <c r="G10" s="147" t="s">
        <v>7</v>
      </c>
      <c r="J10" s="2"/>
      <c r="K10" s="3"/>
      <c r="L10" s="4"/>
    </row>
    <row r="11" spans="2:15" ht="14.1" customHeight="1">
      <c r="B11" s="145" t="s">
        <v>11</v>
      </c>
      <c r="C11" s="223" t="s">
        <v>345</v>
      </c>
      <c r="D11" s="174" t="s">
        <v>12</v>
      </c>
      <c r="E11" s="181">
        <v>1735180989.30898</v>
      </c>
      <c r="F11" s="167" t="s">
        <v>327</v>
      </c>
      <c r="G11" s="147" t="s">
        <v>7</v>
      </c>
      <c r="J11" s="2"/>
      <c r="K11" s="3"/>
      <c r="L11" s="4"/>
    </row>
    <row r="12" spans="2:15" ht="14.1" customHeight="1">
      <c r="B12" s="145" t="s">
        <v>11</v>
      </c>
      <c r="C12" s="223" t="s">
        <v>345</v>
      </c>
      <c r="D12" s="176" t="s">
        <v>13</v>
      </c>
      <c r="E12" s="181">
        <v>251370288.23899999</v>
      </c>
      <c r="F12" s="167" t="s">
        <v>327</v>
      </c>
      <c r="G12" s="147" t="s">
        <v>7</v>
      </c>
      <c r="J12" s="2"/>
      <c r="K12" s="3"/>
      <c r="L12" s="4"/>
    </row>
    <row r="13" spans="2:15" ht="14.1" customHeight="1">
      <c r="B13" s="145" t="s">
        <v>11</v>
      </c>
      <c r="C13" s="223" t="s">
        <v>345</v>
      </c>
      <c r="D13" s="176" t="s">
        <v>14</v>
      </c>
      <c r="E13" s="181">
        <v>322173543.79364997</v>
      </c>
      <c r="F13" s="167" t="s">
        <v>327</v>
      </c>
      <c r="G13" s="123" t="s">
        <v>7</v>
      </c>
      <c r="J13" s="2"/>
      <c r="K13" s="3"/>
      <c r="L13" s="4"/>
    </row>
    <row r="14" spans="2:15" ht="14.1" customHeight="1">
      <c r="B14" s="145" t="s">
        <v>11</v>
      </c>
      <c r="C14" s="223" t="s">
        <v>345</v>
      </c>
      <c r="D14" s="176" t="s">
        <v>15</v>
      </c>
      <c r="E14" s="181">
        <v>400541356.45753002</v>
      </c>
      <c r="F14" s="167" t="s">
        <v>327</v>
      </c>
      <c r="G14" s="147" t="s">
        <v>7</v>
      </c>
      <c r="J14" s="2"/>
      <c r="K14" s="3"/>
      <c r="L14" s="4"/>
    </row>
    <row r="15" spans="2:15" ht="14.1" customHeight="1">
      <c r="B15" s="145" t="s">
        <v>11</v>
      </c>
      <c r="C15" s="223" t="s">
        <v>345</v>
      </c>
      <c r="D15" s="174" t="s">
        <v>16</v>
      </c>
      <c r="E15" s="181">
        <v>4326492731.18256</v>
      </c>
      <c r="F15" s="167" t="s">
        <v>327</v>
      </c>
      <c r="G15" s="123" t="s">
        <v>7</v>
      </c>
      <c r="J15" s="2"/>
      <c r="K15" s="3"/>
      <c r="L15" s="4"/>
    </row>
    <row r="16" spans="2:15" s="7" customFormat="1" ht="14.1" customHeight="1">
      <c r="B16" s="145" t="s">
        <v>11</v>
      </c>
      <c r="C16" s="223" t="s">
        <v>345</v>
      </c>
      <c r="D16" s="174" t="s">
        <v>17</v>
      </c>
      <c r="E16" s="181">
        <v>3706290275.2305498</v>
      </c>
      <c r="F16" s="167" t="s">
        <v>327</v>
      </c>
      <c r="G16" s="147" t="s">
        <v>7</v>
      </c>
      <c r="J16" s="2"/>
      <c r="K16" s="5"/>
      <c r="L16" s="6"/>
    </row>
    <row r="17" spans="2:12" ht="14.1" customHeight="1">
      <c r="B17" s="145" t="s">
        <v>11</v>
      </c>
      <c r="C17" s="223" t="s">
        <v>345</v>
      </c>
      <c r="D17" s="176" t="s">
        <v>18</v>
      </c>
      <c r="E17" s="181">
        <v>210188059.57093</v>
      </c>
      <c r="F17" s="167" t="s">
        <v>327</v>
      </c>
      <c r="G17" s="147" t="s">
        <v>7</v>
      </c>
      <c r="J17" s="2"/>
      <c r="K17" s="3"/>
      <c r="L17" s="4"/>
    </row>
    <row r="18" spans="2:12" ht="14.1" customHeight="1">
      <c r="B18" s="145" t="s">
        <v>11</v>
      </c>
      <c r="C18" s="223" t="s">
        <v>345</v>
      </c>
      <c r="D18" s="176" t="s">
        <v>19</v>
      </c>
      <c r="E18" s="181">
        <v>427929576.38739002</v>
      </c>
      <c r="F18" s="167" t="s">
        <v>327</v>
      </c>
      <c r="G18" s="147" t="s">
        <v>7</v>
      </c>
      <c r="J18" s="2"/>
      <c r="K18" s="3"/>
      <c r="L18" s="4"/>
    </row>
    <row r="19" spans="2:12" ht="14.1" customHeight="1">
      <c r="B19" s="145" t="s">
        <v>11</v>
      </c>
      <c r="C19" s="223" t="s">
        <v>345</v>
      </c>
      <c r="D19" s="176" t="s">
        <v>20</v>
      </c>
      <c r="E19" s="181">
        <v>403852584.54651999</v>
      </c>
      <c r="F19" s="167" t="s">
        <v>327</v>
      </c>
      <c r="G19" s="147" t="s">
        <v>7</v>
      </c>
      <c r="J19" s="2"/>
      <c r="K19" s="3"/>
      <c r="L19" s="4"/>
    </row>
    <row r="20" spans="2:12" ht="14.1" customHeight="1">
      <c r="B20" s="145" t="s">
        <v>11</v>
      </c>
      <c r="C20" s="223" t="s">
        <v>345</v>
      </c>
      <c r="D20" s="176" t="s">
        <v>21</v>
      </c>
      <c r="E20" s="181">
        <v>465313917.31752002</v>
      </c>
      <c r="F20" s="167" t="s">
        <v>327</v>
      </c>
      <c r="G20" s="147" t="s">
        <v>7</v>
      </c>
      <c r="J20" s="2"/>
      <c r="K20" s="3"/>
      <c r="L20" s="4"/>
    </row>
    <row r="21" spans="2:12" ht="14.1" customHeight="1">
      <c r="B21" s="145" t="s">
        <v>30</v>
      </c>
      <c r="C21" s="223" t="s">
        <v>346</v>
      </c>
      <c r="D21" s="174" t="s">
        <v>8</v>
      </c>
      <c r="E21" s="181">
        <v>150321291.59409001</v>
      </c>
      <c r="F21" s="167" t="s">
        <v>327</v>
      </c>
      <c r="G21" s="147" t="s">
        <v>7</v>
      </c>
      <c r="J21" s="2"/>
      <c r="K21" s="3"/>
      <c r="L21" s="4"/>
    </row>
    <row r="22" spans="2:12" ht="14.1" customHeight="1">
      <c r="B22" s="145" t="s">
        <v>30</v>
      </c>
      <c r="C22" s="223" t="s">
        <v>346</v>
      </c>
      <c r="D22" s="174" t="s">
        <v>9</v>
      </c>
      <c r="E22" s="181">
        <v>192121990.79249999</v>
      </c>
      <c r="F22" s="167" t="s">
        <v>327</v>
      </c>
      <c r="G22" s="147" t="s">
        <v>7</v>
      </c>
      <c r="J22" s="2"/>
      <c r="K22" s="3"/>
      <c r="L22" s="4"/>
    </row>
    <row r="23" spans="2:12" ht="14.1" customHeight="1">
      <c r="B23" s="145" t="s">
        <v>30</v>
      </c>
      <c r="C23" s="223" t="s">
        <v>346</v>
      </c>
      <c r="D23" s="176" t="s">
        <v>10</v>
      </c>
      <c r="E23" s="181">
        <v>308883885.11216003</v>
      </c>
      <c r="F23" s="167" t="s">
        <v>327</v>
      </c>
      <c r="G23" s="147" t="s">
        <v>7</v>
      </c>
      <c r="J23" s="2"/>
      <c r="K23" s="3"/>
      <c r="L23" s="4"/>
    </row>
    <row r="24" spans="2:12" ht="14.1" customHeight="1">
      <c r="B24" s="145" t="s">
        <v>30</v>
      </c>
      <c r="C24" s="223" t="s">
        <v>346</v>
      </c>
      <c r="D24" s="174" t="s">
        <v>31</v>
      </c>
      <c r="E24" s="181">
        <v>1900173178.8733001</v>
      </c>
      <c r="F24" s="167" t="s">
        <v>327</v>
      </c>
      <c r="G24" s="147" t="s">
        <v>7</v>
      </c>
      <c r="J24" s="2"/>
      <c r="K24" s="3"/>
      <c r="L24" s="4"/>
    </row>
    <row r="25" spans="2:12" ht="14.1" customHeight="1">
      <c r="B25" s="145" t="s">
        <v>30</v>
      </c>
      <c r="C25" s="223" t="s">
        <v>346</v>
      </c>
      <c r="D25" s="174" t="s">
        <v>32</v>
      </c>
      <c r="E25" s="181">
        <v>2143765931.3683901</v>
      </c>
      <c r="F25" s="167" t="s">
        <v>327</v>
      </c>
      <c r="G25" s="147" t="s">
        <v>7</v>
      </c>
      <c r="J25" s="2"/>
      <c r="K25" s="3"/>
      <c r="L25" s="4"/>
    </row>
    <row r="26" spans="2:12" ht="14.1" customHeight="1">
      <c r="B26" s="145" t="s">
        <v>30</v>
      </c>
      <c r="C26" s="223" t="s">
        <v>346</v>
      </c>
      <c r="D26" s="174" t="s">
        <v>33</v>
      </c>
      <c r="E26" s="181">
        <v>1257726596.0733099</v>
      </c>
      <c r="F26" s="167" t="s">
        <v>327</v>
      </c>
      <c r="G26" s="147" t="s">
        <v>7</v>
      </c>
      <c r="J26" s="2"/>
      <c r="K26" s="3"/>
      <c r="L26" s="4"/>
    </row>
    <row r="27" spans="2:12" ht="14.1" customHeight="1">
      <c r="B27" s="145" t="s">
        <v>30</v>
      </c>
      <c r="C27" s="223" t="s">
        <v>346</v>
      </c>
      <c r="D27" s="174" t="s">
        <v>34</v>
      </c>
      <c r="E27" s="181">
        <v>1138013525.49332</v>
      </c>
      <c r="F27" s="167" t="s">
        <v>327</v>
      </c>
      <c r="G27" s="147" t="s">
        <v>7</v>
      </c>
      <c r="J27" s="2"/>
      <c r="K27" s="3"/>
      <c r="L27" s="4"/>
    </row>
    <row r="28" spans="2:12" ht="14.1" customHeight="1">
      <c r="B28" s="145" t="s">
        <v>30</v>
      </c>
      <c r="C28" s="223" t="s">
        <v>346</v>
      </c>
      <c r="D28" s="174" t="s">
        <v>35</v>
      </c>
      <c r="E28" s="181">
        <v>1389869779.63978</v>
      </c>
      <c r="F28" s="167" t="s">
        <v>327</v>
      </c>
      <c r="G28" s="123" t="s">
        <v>7</v>
      </c>
      <c r="J28" s="2"/>
      <c r="K28" s="3"/>
      <c r="L28" s="4"/>
    </row>
    <row r="29" spans="2:12" ht="14.1" customHeight="1">
      <c r="B29" s="145" t="s">
        <v>30</v>
      </c>
      <c r="C29" s="223" t="s">
        <v>346</v>
      </c>
      <c r="D29" s="176" t="s">
        <v>36</v>
      </c>
      <c r="E29" s="181">
        <v>1450591930.86274</v>
      </c>
      <c r="F29" s="167" t="s">
        <v>327</v>
      </c>
      <c r="G29" s="147" t="s">
        <v>7</v>
      </c>
      <c r="J29" s="2"/>
      <c r="K29" s="3"/>
      <c r="L29" s="4"/>
    </row>
    <row r="30" spans="2:12" s="7" customFormat="1" ht="14.1" customHeight="1">
      <c r="B30" s="145" t="s">
        <v>22</v>
      </c>
      <c r="C30" s="223" t="s">
        <v>365</v>
      </c>
      <c r="D30" s="174" t="s">
        <v>23</v>
      </c>
      <c r="E30" s="181">
        <v>718402256.33430004</v>
      </c>
      <c r="F30" s="167" t="s">
        <v>327</v>
      </c>
      <c r="G30" s="147" t="s">
        <v>7</v>
      </c>
      <c r="H30" s="1"/>
      <c r="I30" s="1"/>
      <c r="J30" s="2"/>
      <c r="K30" s="5"/>
      <c r="L30" s="6"/>
    </row>
    <row r="31" spans="2:12" ht="14.1" customHeight="1">
      <c r="B31" s="145" t="s">
        <v>22</v>
      </c>
      <c r="C31" s="223" t="s">
        <v>365</v>
      </c>
      <c r="D31" s="174" t="s">
        <v>24</v>
      </c>
      <c r="E31" s="181">
        <v>91504501.348800004</v>
      </c>
      <c r="F31" s="167" t="s">
        <v>327</v>
      </c>
      <c r="G31" s="147" t="s">
        <v>7</v>
      </c>
      <c r="J31" s="2"/>
      <c r="K31" s="3"/>
      <c r="L31" s="4"/>
    </row>
    <row r="32" spans="2:12" ht="14.1" customHeight="1">
      <c r="B32" s="145" t="s">
        <v>22</v>
      </c>
      <c r="C32" s="223" t="s">
        <v>365</v>
      </c>
      <c r="D32" s="174" t="s">
        <v>25</v>
      </c>
      <c r="E32" s="181">
        <v>63868268.83946</v>
      </c>
      <c r="F32" s="167" t="s">
        <v>327</v>
      </c>
      <c r="G32" s="147" t="s">
        <v>7</v>
      </c>
      <c r="J32" s="2"/>
      <c r="K32" s="3"/>
      <c r="L32" s="4"/>
    </row>
    <row r="33" spans="2:12" ht="14.1" customHeight="1">
      <c r="B33" s="145" t="s">
        <v>22</v>
      </c>
      <c r="C33" s="223" t="s">
        <v>365</v>
      </c>
      <c r="D33" s="174" t="s">
        <v>26</v>
      </c>
      <c r="E33" s="181">
        <v>640404207.87981999</v>
      </c>
      <c r="F33" s="167" t="s">
        <v>327</v>
      </c>
      <c r="G33" s="147" t="s">
        <v>7</v>
      </c>
      <c r="J33" s="2"/>
      <c r="K33" s="3"/>
      <c r="L33" s="4"/>
    </row>
    <row r="34" spans="2:12" ht="14.1" customHeight="1">
      <c r="B34" s="145" t="s">
        <v>37</v>
      </c>
      <c r="C34" s="223" t="s">
        <v>366</v>
      </c>
      <c r="D34" s="176" t="s">
        <v>41</v>
      </c>
      <c r="E34" s="181">
        <v>839023087.64223003</v>
      </c>
      <c r="F34" s="167" t="s">
        <v>327</v>
      </c>
      <c r="G34" s="147" t="s">
        <v>7</v>
      </c>
      <c r="J34" s="2"/>
      <c r="K34" s="3"/>
      <c r="L34" s="4"/>
    </row>
    <row r="35" spans="2:12" ht="14.1" customHeight="1">
      <c r="B35" s="145" t="s">
        <v>37</v>
      </c>
      <c r="C35" s="223" t="s">
        <v>366</v>
      </c>
      <c r="D35" s="176" t="s">
        <v>42</v>
      </c>
      <c r="E35" s="181">
        <v>1044408721.81068</v>
      </c>
      <c r="F35" s="167" t="s">
        <v>327</v>
      </c>
      <c r="G35" s="147" t="s">
        <v>7</v>
      </c>
      <c r="J35" s="2"/>
      <c r="K35" s="3"/>
      <c r="L35" s="4"/>
    </row>
    <row r="36" spans="2:12" ht="14.1" customHeight="1">
      <c r="B36" s="145" t="s">
        <v>43</v>
      </c>
      <c r="C36" s="223" t="s">
        <v>367</v>
      </c>
      <c r="D36" s="176" t="s">
        <v>44</v>
      </c>
      <c r="E36" s="181">
        <v>189005357.18893999</v>
      </c>
      <c r="F36" s="167" t="s">
        <v>327</v>
      </c>
      <c r="G36" s="147" t="s">
        <v>7</v>
      </c>
      <c r="J36" s="2"/>
      <c r="K36" s="3"/>
      <c r="L36" s="4"/>
    </row>
    <row r="37" spans="2:12" ht="14.1" customHeight="1">
      <c r="B37" s="145" t="s">
        <v>43</v>
      </c>
      <c r="C37" s="223" t="s">
        <v>367</v>
      </c>
      <c r="D37" s="176" t="s">
        <v>45</v>
      </c>
      <c r="E37" s="181">
        <v>487496648.04442</v>
      </c>
      <c r="F37" s="167" t="s">
        <v>327</v>
      </c>
      <c r="G37" s="147" t="s">
        <v>7</v>
      </c>
      <c r="J37" s="2"/>
      <c r="K37" s="3"/>
      <c r="L37" s="4"/>
    </row>
    <row r="38" spans="2:12" s="7" customFormat="1" ht="14.1" customHeight="1">
      <c r="B38" s="145" t="s">
        <v>43</v>
      </c>
      <c r="C38" s="223" t="s">
        <v>367</v>
      </c>
      <c r="D38" s="176" t="s">
        <v>46</v>
      </c>
      <c r="E38" s="181">
        <v>549678084.47274005</v>
      </c>
      <c r="F38" s="167" t="s">
        <v>327</v>
      </c>
      <c r="G38" s="147" t="s">
        <v>7</v>
      </c>
      <c r="H38" s="1"/>
      <c r="I38" s="1"/>
      <c r="J38" s="2"/>
      <c r="K38" s="5"/>
      <c r="L38" s="6"/>
    </row>
    <row r="39" spans="2:12" ht="14.1" customHeight="1">
      <c r="B39" s="145" t="s">
        <v>43</v>
      </c>
      <c r="C39" s="223" t="s">
        <v>367</v>
      </c>
      <c r="D39" s="176" t="s">
        <v>47</v>
      </c>
      <c r="E39" s="181">
        <v>1225149883.60677</v>
      </c>
      <c r="F39" s="167" t="s">
        <v>327</v>
      </c>
      <c r="G39" s="147" t="s">
        <v>7</v>
      </c>
      <c r="J39" s="2"/>
      <c r="K39" s="3"/>
      <c r="L39" s="4"/>
    </row>
    <row r="40" spans="2:12" ht="14.1" customHeight="1">
      <c r="B40" s="145" t="s">
        <v>48</v>
      </c>
      <c r="C40" s="223" t="s">
        <v>368</v>
      </c>
      <c r="D40" s="174" t="s">
        <v>69</v>
      </c>
      <c r="E40" s="181">
        <v>884167273.90849996</v>
      </c>
      <c r="F40" s="167" t="s">
        <v>327</v>
      </c>
      <c r="G40" s="147" t="s">
        <v>7</v>
      </c>
      <c r="J40" s="2"/>
      <c r="K40" s="3"/>
      <c r="L40" s="4"/>
    </row>
    <row r="41" spans="2:12" ht="14.1" customHeight="1">
      <c r="B41" s="145" t="s">
        <v>48</v>
      </c>
      <c r="C41" s="223" t="s">
        <v>368</v>
      </c>
      <c r="D41" s="174" t="s">
        <v>49</v>
      </c>
      <c r="E41" s="181">
        <v>529144377.24627</v>
      </c>
      <c r="F41" s="167" t="s">
        <v>327</v>
      </c>
      <c r="G41" s="147" t="s">
        <v>7</v>
      </c>
      <c r="J41" s="2"/>
      <c r="K41" s="3"/>
      <c r="L41" s="4"/>
    </row>
    <row r="42" spans="2:12" ht="14.1" customHeight="1">
      <c r="B42" s="145" t="s">
        <v>48</v>
      </c>
      <c r="C42" s="223" t="s">
        <v>368</v>
      </c>
      <c r="D42" s="174" t="s">
        <v>50</v>
      </c>
      <c r="E42" s="181">
        <v>4620890947.2999296</v>
      </c>
      <c r="F42" s="167" t="s">
        <v>327</v>
      </c>
      <c r="G42" s="147" t="s">
        <v>7</v>
      </c>
      <c r="J42" s="2"/>
      <c r="K42" s="3"/>
      <c r="L42" s="4"/>
    </row>
    <row r="43" spans="2:12" ht="14.1" customHeight="1">
      <c r="B43" s="145" t="s">
        <v>48</v>
      </c>
      <c r="C43" s="223" t="s">
        <v>368</v>
      </c>
      <c r="D43" s="176" t="s">
        <v>51</v>
      </c>
      <c r="E43" s="181">
        <v>2211452553.3194799</v>
      </c>
      <c r="F43" s="167" t="s">
        <v>327</v>
      </c>
      <c r="G43" s="147" t="s">
        <v>7</v>
      </c>
      <c r="J43" s="2"/>
      <c r="K43" s="3"/>
      <c r="L43" s="4"/>
    </row>
    <row r="44" spans="2:12" ht="14.1" customHeight="1">
      <c r="B44" s="145" t="s">
        <v>53</v>
      </c>
      <c r="C44" s="223" t="s">
        <v>369</v>
      </c>
      <c r="D44" s="176" t="s">
        <v>54</v>
      </c>
      <c r="E44" s="181">
        <v>673282004.14912999</v>
      </c>
      <c r="F44" s="167" t="s">
        <v>327</v>
      </c>
      <c r="G44" s="147" t="s">
        <v>7</v>
      </c>
      <c r="J44" s="2"/>
      <c r="K44" s="3"/>
      <c r="L44" s="4"/>
    </row>
    <row r="45" spans="2:12" ht="14.1" customHeight="1">
      <c r="B45" s="145" t="s">
        <v>55</v>
      </c>
      <c r="C45" s="223" t="s">
        <v>370</v>
      </c>
      <c r="D45" s="176" t="s">
        <v>56</v>
      </c>
      <c r="E45" s="181">
        <v>1665826265.9667301</v>
      </c>
      <c r="F45" s="167" t="s">
        <v>327</v>
      </c>
      <c r="G45" s="147" t="s">
        <v>7</v>
      </c>
      <c r="J45" s="2"/>
      <c r="K45" s="3"/>
      <c r="L45" s="4"/>
    </row>
    <row r="46" spans="2:12" ht="14.1" customHeight="1">
      <c r="B46" s="145" t="s">
        <v>165</v>
      </c>
      <c r="C46" s="223" t="s">
        <v>371</v>
      </c>
      <c r="D46" s="176" t="s">
        <v>27</v>
      </c>
      <c r="E46" s="181">
        <v>1573046667.77579</v>
      </c>
      <c r="F46" s="167" t="s">
        <v>327</v>
      </c>
      <c r="G46" s="147" t="s">
        <v>7</v>
      </c>
      <c r="J46" s="2"/>
      <c r="K46" s="3"/>
      <c r="L46" s="4"/>
    </row>
    <row r="47" spans="2:12" ht="14.1" customHeight="1">
      <c r="B47" s="145" t="s">
        <v>59</v>
      </c>
      <c r="C47" s="223" t="s">
        <v>372</v>
      </c>
      <c r="D47" s="176" t="s">
        <v>60</v>
      </c>
      <c r="E47" s="181">
        <v>1282112649.7439899</v>
      </c>
      <c r="F47" s="167" t="s">
        <v>327</v>
      </c>
      <c r="G47" s="147" t="s">
        <v>7</v>
      </c>
      <c r="J47" s="2"/>
      <c r="K47" s="3"/>
      <c r="L47" s="4"/>
    </row>
    <row r="48" spans="2:12" ht="13.5" thickBot="1">
      <c r="B48" s="148" t="s">
        <v>61</v>
      </c>
      <c r="C48" s="224" t="s">
        <v>347</v>
      </c>
      <c r="D48" s="128" t="s">
        <v>62</v>
      </c>
      <c r="E48" s="129">
        <v>222374669.29756999</v>
      </c>
      <c r="F48" s="74" t="s">
        <v>327</v>
      </c>
      <c r="G48" s="146" t="s">
        <v>7</v>
      </c>
    </row>
    <row r="49" spans="2:6">
      <c r="B49" s="11"/>
      <c r="C49" s="11"/>
      <c r="D49" s="10"/>
      <c r="E49" s="12"/>
      <c r="F49" s="10"/>
    </row>
    <row r="50" spans="2:6">
      <c r="B50" s="10"/>
      <c r="C50" s="10"/>
      <c r="D50" s="10"/>
      <c r="E50" s="13"/>
      <c r="F50" s="10"/>
    </row>
    <row r="51" spans="2:6">
      <c r="B51" s="10"/>
      <c r="C51" s="10"/>
      <c r="D51" s="10"/>
      <c r="E51" s="13"/>
      <c r="F51" s="10"/>
    </row>
    <row r="52" spans="2:6">
      <c r="B52" s="10"/>
      <c r="C52" s="10"/>
      <c r="D52" s="10"/>
      <c r="E52" s="10"/>
      <c r="F52" s="10"/>
    </row>
    <row r="53" spans="2:6">
      <c r="B53" s="10"/>
      <c r="C53" s="10"/>
      <c r="D53" s="10"/>
      <c r="E53" s="14"/>
      <c r="F53" s="10"/>
    </row>
    <row r="54" spans="2:6">
      <c r="B54" s="10"/>
      <c r="C54" s="10"/>
      <c r="D54" s="10"/>
      <c r="E54" s="10"/>
      <c r="F54" s="10"/>
    </row>
    <row r="55" spans="2:6">
      <c r="B55" s="10"/>
      <c r="C55" s="10"/>
      <c r="D55" s="10"/>
      <c r="E55" s="10"/>
      <c r="F55" s="10"/>
    </row>
  </sheetData>
  <mergeCells count="2">
    <mergeCell ref="B2:G3"/>
    <mergeCell ref="B4:G4"/>
  </mergeCells>
  <pageMargins left="0.75" right="0.75" top="1" bottom="1" header="0" footer="0"/>
  <pageSetup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72"/>
  <sheetViews>
    <sheetView showGridLines="0" zoomScale="85" zoomScaleNormal="85" workbookViewId="0">
      <selection activeCell="H14" sqref="H14"/>
    </sheetView>
  </sheetViews>
  <sheetFormatPr baseColWidth="10" defaultColWidth="0" defaultRowHeight="12.75" zeroHeight="1"/>
  <cols>
    <col min="1" max="1" width="11.85546875" style="15" customWidth="1"/>
    <col min="2" max="2" width="15" style="15" customWidth="1"/>
    <col min="3" max="3" width="5.5703125" style="15" bestFit="1" customWidth="1"/>
    <col min="4" max="4" width="33.28515625" style="15" customWidth="1"/>
    <col min="5" max="5" width="17.7109375" style="15" customWidth="1"/>
    <col min="6" max="7" width="3.140625" style="15" customWidth="1"/>
    <col min="8" max="8" width="20.85546875" style="15" bestFit="1" customWidth="1"/>
    <col min="9" max="9" width="35.42578125" style="15" bestFit="1" customWidth="1"/>
    <col min="10" max="10" width="14.28515625" style="15" bestFit="1" customWidth="1"/>
    <col min="11" max="11" width="18.42578125" style="15" bestFit="1" customWidth="1"/>
    <col min="12" max="17" width="0" style="15" hidden="1" customWidth="1"/>
    <col min="18" max="16384" width="11.42578125" style="15" hidden="1"/>
  </cols>
  <sheetData>
    <row r="1" spans="1:11"/>
    <row r="2" spans="1:11">
      <c r="A2"/>
      <c r="B2" s="183" t="s">
        <v>181</v>
      </c>
      <c r="C2" s="191"/>
      <c r="D2" s="191"/>
      <c r="E2" s="191"/>
      <c r="F2" s="191"/>
      <c r="G2" s="191"/>
      <c r="H2" s="191"/>
      <c r="I2" s="191"/>
      <c r="J2" s="191"/>
    </row>
    <row r="3" spans="1:11">
      <c r="B3" s="191"/>
      <c r="C3" s="191"/>
      <c r="D3" s="191"/>
      <c r="E3" s="191"/>
      <c r="F3" s="191"/>
      <c r="G3" s="191"/>
      <c r="H3" s="191"/>
      <c r="I3" s="191"/>
      <c r="J3" s="191"/>
    </row>
    <row r="4" spans="1:11" ht="18">
      <c r="B4" s="184" t="s">
        <v>328</v>
      </c>
      <c r="C4" s="184"/>
      <c r="D4" s="184"/>
      <c r="E4" s="184"/>
      <c r="F4" s="184"/>
      <c r="G4" s="184"/>
      <c r="H4" s="184"/>
      <c r="I4" s="184"/>
      <c r="J4" s="184"/>
    </row>
    <row r="5" spans="1:11" ht="18">
      <c r="B5" s="32"/>
      <c r="C5" s="32"/>
      <c r="D5" s="32"/>
      <c r="E5" s="32"/>
      <c r="F5" s="32"/>
      <c r="G5" s="32"/>
      <c r="H5" s="32"/>
      <c r="I5" s="32"/>
      <c r="J5" s="32"/>
    </row>
    <row r="6" spans="1:11" ht="18">
      <c r="B6" s="32"/>
      <c r="C6" s="32"/>
      <c r="D6" s="32"/>
      <c r="E6" s="32"/>
      <c r="F6" s="32"/>
      <c r="G6" s="32"/>
      <c r="H6" s="32"/>
      <c r="I6" s="32"/>
      <c r="J6" s="32"/>
    </row>
    <row r="7" spans="1:11" ht="24" thickBot="1">
      <c r="B7" s="31"/>
      <c r="C7" s="31"/>
      <c r="D7" s="31"/>
      <c r="E7" s="31"/>
      <c r="F7" s="31"/>
      <c r="G7" s="31"/>
      <c r="H7" s="31"/>
      <c r="I7" s="31"/>
      <c r="J7" s="31"/>
    </row>
    <row r="8" spans="1:11" ht="16.5" thickBot="1">
      <c r="B8" s="186" t="s">
        <v>78</v>
      </c>
      <c r="C8" s="187"/>
      <c r="D8" s="188"/>
      <c r="E8" s="189">
        <v>43435</v>
      </c>
      <c r="F8" s="190"/>
      <c r="G8" s="37" t="s">
        <v>95</v>
      </c>
      <c r="H8" s="36">
        <v>43799</v>
      </c>
    </row>
    <row r="9" spans="1:11"/>
    <row r="10" spans="1:11" ht="30">
      <c r="A10" s="33" t="s">
        <v>167</v>
      </c>
      <c r="B10" s="33" t="s">
        <v>166</v>
      </c>
      <c r="C10" s="33" t="s">
        <v>79</v>
      </c>
      <c r="D10" s="34" t="s">
        <v>329</v>
      </c>
      <c r="E10" s="34" t="s">
        <v>86</v>
      </c>
      <c r="F10" s="35"/>
      <c r="G10" s="35"/>
      <c r="H10" s="26"/>
      <c r="I10" s="34" t="s">
        <v>85</v>
      </c>
      <c r="J10" s="34" t="s">
        <v>86</v>
      </c>
      <c r="K10" s="9"/>
    </row>
    <row r="11" spans="1:11" ht="20.25">
      <c r="A11" s="88">
        <v>43435</v>
      </c>
      <c r="B11" s="87" t="s">
        <v>330</v>
      </c>
      <c r="C11" s="89">
        <v>31</v>
      </c>
      <c r="D11" s="90">
        <v>6498</v>
      </c>
      <c r="E11" s="86" t="s">
        <v>80</v>
      </c>
      <c r="H11" s="26"/>
      <c r="I11" s="92">
        <v>3797473168.1300001</v>
      </c>
      <c r="J11" s="16" t="s">
        <v>81</v>
      </c>
      <c r="K11" s="18"/>
    </row>
    <row r="12" spans="1:11" ht="20.25">
      <c r="A12" s="88">
        <v>43466</v>
      </c>
      <c r="B12" s="87" t="s">
        <v>331</v>
      </c>
      <c r="C12" s="89">
        <v>31</v>
      </c>
      <c r="D12" s="90">
        <v>6389</v>
      </c>
      <c r="E12" s="86" t="s">
        <v>80</v>
      </c>
      <c r="H12" s="26"/>
      <c r="I12" s="92">
        <v>3688473168.1300001</v>
      </c>
      <c r="J12" s="16" t="s">
        <v>81</v>
      </c>
      <c r="K12" s="18"/>
    </row>
    <row r="13" spans="1:11" ht="20.25">
      <c r="A13" s="88">
        <v>43497</v>
      </c>
      <c r="B13" s="87" t="s">
        <v>332</v>
      </c>
      <c r="C13" s="89">
        <v>28</v>
      </c>
      <c r="D13" s="90">
        <v>6046</v>
      </c>
      <c r="E13" s="86" t="s">
        <v>80</v>
      </c>
      <c r="H13" s="26"/>
      <c r="I13" s="92">
        <v>3606814474.4400001</v>
      </c>
      <c r="J13" s="16" t="s">
        <v>81</v>
      </c>
      <c r="K13" s="18"/>
    </row>
    <row r="14" spans="1:11" ht="20.25">
      <c r="A14" s="88">
        <v>43525</v>
      </c>
      <c r="B14" s="87" t="s">
        <v>333</v>
      </c>
      <c r="C14" s="89">
        <v>31</v>
      </c>
      <c r="D14" s="90">
        <v>6508</v>
      </c>
      <c r="E14" s="86" t="s">
        <v>80</v>
      </c>
      <c r="H14" s="26"/>
      <c r="I14" s="92">
        <v>3807473168.1300001</v>
      </c>
      <c r="J14" s="16" t="s">
        <v>81</v>
      </c>
      <c r="K14" s="18"/>
    </row>
    <row r="15" spans="1:11" ht="20.25">
      <c r="A15" s="88">
        <v>43556</v>
      </c>
      <c r="B15" s="87" t="s">
        <v>334</v>
      </c>
      <c r="C15" s="89">
        <v>30</v>
      </c>
      <c r="D15" s="90">
        <v>6373</v>
      </c>
      <c r="E15" s="86" t="s">
        <v>80</v>
      </c>
      <c r="H15" s="26"/>
      <c r="I15" s="92">
        <v>3759586936.9000001</v>
      </c>
      <c r="J15" s="16" t="s">
        <v>81</v>
      </c>
      <c r="K15" s="18"/>
    </row>
    <row r="16" spans="1:11" ht="20.25">
      <c r="A16" s="88">
        <v>43586</v>
      </c>
      <c r="B16" s="87" t="s">
        <v>335</v>
      </c>
      <c r="C16" s="89">
        <v>31</v>
      </c>
      <c r="D16" s="90">
        <v>6656</v>
      </c>
      <c r="E16" s="86" t="s">
        <v>80</v>
      </c>
      <c r="H16" s="26"/>
      <c r="I16" s="92">
        <v>3955473168.1300001</v>
      </c>
      <c r="J16" s="16" t="s">
        <v>81</v>
      </c>
      <c r="K16" s="18"/>
    </row>
    <row r="17" spans="1:11" ht="20.25">
      <c r="A17" s="88">
        <v>43617</v>
      </c>
      <c r="B17" s="87" t="s">
        <v>336</v>
      </c>
      <c r="C17" s="89">
        <v>30</v>
      </c>
      <c r="D17" s="90">
        <v>6437</v>
      </c>
      <c r="E17" s="86" t="s">
        <v>80</v>
      </c>
      <c r="H17" s="26"/>
      <c r="I17" s="92">
        <v>3823586936.9000001</v>
      </c>
      <c r="J17" s="16" t="s">
        <v>81</v>
      </c>
      <c r="K17" s="18"/>
    </row>
    <row r="18" spans="1:11" ht="20.25">
      <c r="A18" s="88">
        <v>43647</v>
      </c>
      <c r="B18" s="87" t="s">
        <v>337</v>
      </c>
      <c r="C18" s="89">
        <v>31</v>
      </c>
      <c r="D18" s="90">
        <v>6748</v>
      </c>
      <c r="E18" s="86" t="s">
        <v>80</v>
      </c>
      <c r="H18" s="26"/>
      <c r="I18" s="92">
        <v>4047473168.1300001</v>
      </c>
      <c r="J18" s="16" t="s">
        <v>81</v>
      </c>
      <c r="K18" s="18"/>
    </row>
    <row r="19" spans="1:11" ht="20.25">
      <c r="A19" s="88">
        <v>43678</v>
      </c>
      <c r="B19" s="87" t="s">
        <v>338</v>
      </c>
      <c r="C19" s="89">
        <v>31</v>
      </c>
      <c r="D19" s="90">
        <v>6769</v>
      </c>
      <c r="E19" s="86" t="s">
        <v>80</v>
      </c>
      <c r="H19" s="26"/>
      <c r="I19" s="92">
        <v>4068473168.1300001</v>
      </c>
      <c r="J19" s="16" t="s">
        <v>81</v>
      </c>
      <c r="K19" s="18"/>
    </row>
    <row r="20" spans="1:11" ht="20.25">
      <c r="A20" s="88">
        <v>43709</v>
      </c>
      <c r="B20" s="87" t="s">
        <v>339</v>
      </c>
      <c r="C20" s="89">
        <v>30</v>
      </c>
      <c r="D20" s="90">
        <v>6673</v>
      </c>
      <c r="E20" s="86" t="s">
        <v>80</v>
      </c>
      <c r="H20" s="26"/>
      <c r="I20" s="92">
        <v>4059586936.9000001</v>
      </c>
      <c r="J20" s="16" t="s">
        <v>81</v>
      </c>
      <c r="K20" s="18"/>
    </row>
    <row r="21" spans="1:11" ht="20.25">
      <c r="A21" s="88">
        <v>43739</v>
      </c>
      <c r="B21" s="87" t="s">
        <v>340</v>
      </c>
      <c r="C21" s="89">
        <v>31</v>
      </c>
      <c r="D21" s="90">
        <v>6678</v>
      </c>
      <c r="E21" s="86" t="s">
        <v>80</v>
      </c>
      <c r="H21" s="26"/>
      <c r="I21" s="92">
        <v>3977473168.1300001</v>
      </c>
      <c r="J21" s="16" t="s">
        <v>81</v>
      </c>
      <c r="K21" s="18"/>
    </row>
    <row r="22" spans="1:11" ht="20.25">
      <c r="A22" s="88">
        <v>43770</v>
      </c>
      <c r="B22" s="87" t="s">
        <v>341</v>
      </c>
      <c r="C22" s="89">
        <v>30</v>
      </c>
      <c r="D22" s="90">
        <v>6508</v>
      </c>
      <c r="E22" s="86" t="s">
        <v>80</v>
      </c>
      <c r="H22" s="26"/>
      <c r="I22" s="92">
        <v>3894586936.9000001</v>
      </c>
      <c r="J22" s="16" t="s">
        <v>81</v>
      </c>
      <c r="K22" s="18"/>
    </row>
    <row r="23" spans="1:11">
      <c r="A23" s="185" t="s">
        <v>168</v>
      </c>
      <c r="B23" s="185"/>
      <c r="C23" s="28">
        <v>365</v>
      </c>
    </row>
    <row r="24" spans="1:11"/>
    <row r="25" spans="1:11" ht="20.25">
      <c r="C25" s="19" t="s">
        <v>82</v>
      </c>
      <c r="D25" s="91">
        <v>78283</v>
      </c>
      <c r="E25" s="16" t="s">
        <v>83</v>
      </c>
      <c r="H25" s="26"/>
      <c r="I25" s="94">
        <v>46486474398.950005</v>
      </c>
      <c r="J25" s="16" t="s">
        <v>84</v>
      </c>
    </row>
    <row r="26" spans="1:11">
      <c r="H26" s="24"/>
    </row>
    <row r="27" spans="1:11">
      <c r="D27" s="17"/>
      <c r="E27" s="20"/>
      <c r="F27" s="20"/>
      <c r="G27" s="20"/>
      <c r="H27" s="27"/>
      <c r="I27" s="21"/>
    </row>
    <row r="28" spans="1:11" ht="12" customHeight="1">
      <c r="D28" s="17"/>
      <c r="E28" s="9"/>
      <c r="F28" s="9"/>
      <c r="G28" s="9"/>
      <c r="H28" s="17"/>
    </row>
    <row r="29" spans="1:11" ht="12" customHeight="1">
      <c r="D29" s="17"/>
      <c r="E29" s="9"/>
      <c r="F29" s="9"/>
      <c r="G29" s="9"/>
      <c r="H29" s="17"/>
    </row>
    <row r="30" spans="1:11" ht="12" hidden="1" customHeight="1">
      <c r="D30" s="17"/>
      <c r="E30" s="9"/>
      <c r="F30" s="9"/>
      <c r="G30" s="9"/>
      <c r="H30" s="17"/>
    </row>
    <row r="31" spans="1:11" ht="12" hidden="1" customHeight="1">
      <c r="D31" s="17"/>
      <c r="E31" s="9"/>
      <c r="F31" s="9"/>
      <c r="G31" s="9"/>
      <c r="H31" s="17"/>
    </row>
    <row r="32" spans="1:11" ht="12" hidden="1" customHeight="1">
      <c r="D32" s="17"/>
      <c r="E32" s="9"/>
      <c r="F32" s="9"/>
      <c r="G32" s="9"/>
      <c r="H32" s="17"/>
    </row>
    <row r="33" spans="4:8" ht="12" hidden="1" customHeight="1">
      <c r="D33" s="17"/>
      <c r="E33" s="9"/>
      <c r="F33" s="9"/>
      <c r="G33" s="9"/>
      <c r="H33" s="17"/>
    </row>
    <row r="34" spans="4:8" ht="12" hidden="1" customHeight="1">
      <c r="D34" s="17"/>
      <c r="E34" s="9"/>
      <c r="F34" s="9"/>
      <c r="G34" s="9"/>
      <c r="H34" s="17"/>
    </row>
    <row r="35" spans="4:8" ht="12" hidden="1" customHeight="1">
      <c r="D35" s="17"/>
      <c r="E35" s="9"/>
      <c r="F35" s="9"/>
      <c r="G35" s="9"/>
      <c r="H35" s="17"/>
    </row>
    <row r="36" spans="4:8" ht="12" hidden="1" customHeight="1">
      <c r="D36" s="17"/>
      <c r="E36" s="9"/>
      <c r="F36" s="9"/>
      <c r="G36" s="9"/>
      <c r="H36" s="17"/>
    </row>
    <row r="37" spans="4:8" ht="12" hidden="1" customHeight="1">
      <c r="D37" s="17"/>
      <c r="E37" s="9"/>
      <c r="F37" s="9"/>
      <c r="G37" s="9"/>
      <c r="H37" s="17"/>
    </row>
    <row r="38" spans="4:8" ht="12" hidden="1" customHeight="1">
      <c r="D38" s="17"/>
      <c r="E38" s="9"/>
      <c r="F38" s="9"/>
      <c r="G38" s="9"/>
      <c r="H38" s="17"/>
    </row>
    <row r="39" spans="4:8" ht="12" hidden="1" customHeight="1">
      <c r="D39" s="17"/>
      <c r="E39" s="9"/>
      <c r="F39" s="9"/>
      <c r="G39" s="9"/>
      <c r="H39" s="17"/>
    </row>
    <row r="40" spans="4:8" ht="12" hidden="1" customHeight="1">
      <c r="D40" s="17"/>
      <c r="E40" s="9"/>
      <c r="F40" s="9"/>
      <c r="G40" s="9"/>
      <c r="H40" s="17"/>
    </row>
    <row r="41" spans="4:8" ht="12" hidden="1" customHeight="1">
      <c r="D41" s="17"/>
      <c r="E41" s="9"/>
      <c r="F41" s="9"/>
      <c r="G41" s="9"/>
      <c r="H41" s="17"/>
    </row>
    <row r="42" spans="4:8" ht="12" hidden="1" customHeight="1">
      <c r="D42" s="17"/>
      <c r="E42" s="9"/>
      <c r="F42" s="9"/>
      <c r="G42" s="9"/>
      <c r="H42" s="17"/>
    </row>
    <row r="43" spans="4:8" hidden="1">
      <c r="D43" s="17"/>
      <c r="E43" s="9"/>
      <c r="F43" s="9"/>
      <c r="G43" s="9"/>
      <c r="H43" s="17"/>
    </row>
    <row r="44" spans="4:8" hidden="1">
      <c r="D44" s="17"/>
      <c r="E44" s="9"/>
      <c r="F44" s="9"/>
      <c r="G44" s="9"/>
      <c r="H44" s="17"/>
    </row>
    <row r="45" spans="4:8" hidden="1">
      <c r="D45" s="17"/>
      <c r="E45" s="9"/>
      <c r="F45" s="9"/>
      <c r="G45" s="9"/>
      <c r="H45" s="17"/>
    </row>
    <row r="46" spans="4:8" hidden="1">
      <c r="D46" s="17"/>
      <c r="E46" s="9"/>
      <c r="F46" s="9"/>
      <c r="G46" s="9"/>
      <c r="H46" s="17"/>
    </row>
    <row r="47" spans="4:8" hidden="1">
      <c r="D47" s="17"/>
      <c r="E47" s="9"/>
      <c r="F47" s="9"/>
      <c r="G47" s="9"/>
      <c r="H47" s="17"/>
    </row>
    <row r="48" spans="4:8" hidden="1">
      <c r="D48" s="17"/>
      <c r="E48" s="9"/>
      <c r="F48" s="9"/>
      <c r="G48" s="9"/>
      <c r="H48" s="17"/>
    </row>
    <row r="49" spans="4:8" hidden="1">
      <c r="D49" s="17"/>
      <c r="E49" s="9"/>
      <c r="F49" s="9"/>
      <c r="G49" s="9"/>
      <c r="H49" s="17"/>
    </row>
    <row r="50" spans="4:8" hidden="1">
      <c r="D50" s="17"/>
      <c r="E50" s="9"/>
      <c r="F50" s="9"/>
      <c r="G50" s="9"/>
      <c r="H50" s="17"/>
    </row>
    <row r="51" spans="4:8" hidden="1">
      <c r="D51" s="17"/>
      <c r="E51" s="9"/>
      <c r="F51" s="9"/>
      <c r="G51" s="9"/>
      <c r="H51" s="17"/>
    </row>
    <row r="52" spans="4:8" hidden="1">
      <c r="D52" s="17"/>
      <c r="E52" s="9"/>
      <c r="F52" s="9"/>
      <c r="G52" s="9"/>
      <c r="H52" s="17"/>
    </row>
    <row r="53" spans="4:8" hidden="1">
      <c r="D53" s="17"/>
      <c r="E53" s="9"/>
      <c r="F53" s="9"/>
      <c r="G53" s="9"/>
      <c r="H53" s="17"/>
    </row>
    <row r="54" spans="4:8" hidden="1">
      <c r="D54" s="17"/>
      <c r="E54" s="9"/>
      <c r="F54" s="9"/>
      <c r="G54" s="9"/>
      <c r="H54" s="17"/>
    </row>
    <row r="55" spans="4:8" hidden="1">
      <c r="D55" s="17"/>
      <c r="E55" s="9"/>
      <c r="F55" s="9"/>
      <c r="G55" s="9"/>
      <c r="H55" s="17"/>
    </row>
    <row r="56" spans="4:8" hidden="1">
      <c r="D56" s="17"/>
      <c r="E56" s="9"/>
      <c r="F56" s="9"/>
      <c r="G56" s="9"/>
      <c r="H56" s="17"/>
    </row>
    <row r="57" spans="4:8" hidden="1">
      <c r="D57" s="17"/>
      <c r="E57" s="9"/>
      <c r="F57" s="9"/>
      <c r="G57" s="9"/>
      <c r="H57" s="17"/>
    </row>
    <row r="58" spans="4:8" hidden="1"/>
    <row r="59" spans="4:8" hidden="1"/>
    <row r="60" spans="4:8" hidden="1"/>
    <row r="61" spans="4:8" hidden="1"/>
    <row r="62" spans="4:8" hidden="1"/>
    <row r="63" spans="4:8" hidden="1"/>
    <row r="64" spans="4:8" hidden="1"/>
    <row r="65" hidden="1"/>
    <row r="66" hidden="1"/>
    <row r="67" hidden="1"/>
    <row r="68" hidden="1"/>
    <row r="69" hidden="1"/>
    <row r="70" hidden="1"/>
    <row r="71" hidden="1"/>
    <row r="72" hidden="1"/>
  </sheetData>
  <mergeCells count="5">
    <mergeCell ref="A23:B23"/>
    <mergeCell ref="B8:D8"/>
    <mergeCell ref="E8:F8"/>
    <mergeCell ref="B2:J3"/>
    <mergeCell ref="B4:J4"/>
  </mergeCells>
  <pageMargins left="0.75" right="0.75" top="1" bottom="1" header="0" footer="0"/>
  <pageSetup orientation="portrait" verticalDpi="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66"/>
  <sheetViews>
    <sheetView showGridLines="0" zoomScale="85" zoomScaleNormal="85" workbookViewId="0">
      <pane ySplit="8" topLeftCell="A23" activePane="bottomLeft" state="frozen"/>
      <selection activeCell="F31" sqref="F31"/>
      <selection pane="bottomLeft" activeCell="K42" sqref="K42"/>
    </sheetView>
  </sheetViews>
  <sheetFormatPr baseColWidth="10" defaultColWidth="0" defaultRowHeight="12.75"/>
  <cols>
    <col min="1" max="1" width="2.85546875" customWidth="1"/>
    <col min="2" max="2" width="48.5703125" bestFit="1" customWidth="1"/>
    <col min="3" max="3" width="7.85546875" bestFit="1" customWidth="1"/>
    <col min="4" max="4" width="26.42578125" bestFit="1" customWidth="1"/>
    <col min="5" max="5" width="13.7109375" bestFit="1" customWidth="1"/>
    <col min="6" max="6" width="24" bestFit="1" customWidth="1"/>
    <col min="7" max="7" width="25.140625" bestFit="1" customWidth="1"/>
    <col min="8" max="8" width="15.140625" bestFit="1" customWidth="1"/>
    <col min="9" max="10" width="11.85546875" bestFit="1" customWidth="1"/>
    <col min="11" max="12" width="11.42578125" customWidth="1"/>
    <col min="13" max="15" width="0" hidden="1" customWidth="1"/>
    <col min="16" max="16384" width="11.42578125" hidden="1"/>
  </cols>
  <sheetData>
    <row r="2" spans="1:11">
      <c r="A2" s="183" t="s">
        <v>318</v>
      </c>
      <c r="B2" s="191"/>
      <c r="C2" s="191"/>
      <c r="D2" s="191"/>
      <c r="E2" s="191"/>
      <c r="F2" s="191"/>
      <c r="G2" s="191"/>
      <c r="H2" s="191"/>
      <c r="I2" s="191"/>
      <c r="J2" s="191"/>
      <c r="K2" s="191"/>
    </row>
    <row r="3" spans="1:11">
      <c r="A3" s="191"/>
      <c r="B3" s="191"/>
      <c r="C3" s="191"/>
      <c r="D3" s="191"/>
      <c r="E3" s="191"/>
      <c r="F3" s="191"/>
      <c r="G3" s="191"/>
      <c r="H3" s="191"/>
      <c r="I3" s="191"/>
      <c r="J3" s="191"/>
      <c r="K3" s="191"/>
    </row>
    <row r="4" spans="1:11" ht="18">
      <c r="A4" s="184" t="s">
        <v>328</v>
      </c>
      <c r="B4" s="184"/>
      <c r="C4" s="184"/>
      <c r="D4" s="184"/>
      <c r="E4" s="184"/>
      <c r="F4" s="184"/>
      <c r="G4" s="184"/>
      <c r="H4" s="184"/>
      <c r="I4" s="184"/>
      <c r="J4" s="184"/>
      <c r="K4" s="184"/>
    </row>
    <row r="6" spans="1:11" ht="13.5" thickBot="1"/>
    <row r="7" spans="1:11" ht="12.75" customHeight="1">
      <c r="B7" s="192" t="s">
        <v>87</v>
      </c>
      <c r="C7" s="194" t="s">
        <v>66</v>
      </c>
      <c r="D7" s="196" t="s">
        <v>88</v>
      </c>
      <c r="E7" s="198" t="s">
        <v>70</v>
      </c>
      <c r="F7" s="198" t="s">
        <v>67</v>
      </c>
      <c r="G7" s="198" t="s">
        <v>342</v>
      </c>
      <c r="H7" s="200" t="s">
        <v>177</v>
      </c>
      <c r="I7" s="198" t="s">
        <v>90</v>
      </c>
      <c r="J7" s="198" t="s">
        <v>91</v>
      </c>
    </row>
    <row r="8" spans="1:11" ht="40.5" customHeight="1" thickBot="1">
      <c r="B8" s="193"/>
      <c r="C8" s="195"/>
      <c r="D8" s="197"/>
      <c r="E8" s="199"/>
      <c r="F8" s="199"/>
      <c r="G8" s="199"/>
      <c r="H8" s="201"/>
      <c r="I8" s="199"/>
      <c r="J8" s="199"/>
    </row>
    <row r="9" spans="1:11" ht="14.25" customHeight="1">
      <c r="B9" s="73" t="s">
        <v>343</v>
      </c>
      <c r="C9" s="97" t="s">
        <v>256</v>
      </c>
      <c r="D9" s="96" t="s">
        <v>96</v>
      </c>
      <c r="E9" s="98" t="s">
        <v>97</v>
      </c>
      <c r="F9" s="105" t="s">
        <v>7</v>
      </c>
      <c r="G9" s="107" t="s">
        <v>73</v>
      </c>
      <c r="H9" s="106">
        <v>429840.00000000006</v>
      </c>
      <c r="I9" s="109">
        <v>43435</v>
      </c>
      <c r="J9" s="109">
        <v>43799</v>
      </c>
      <c r="K9" s="93"/>
    </row>
    <row r="10" spans="1:11" ht="14.25" customHeight="1">
      <c r="B10" s="73" t="s">
        <v>343</v>
      </c>
      <c r="C10" s="97" t="s">
        <v>256</v>
      </c>
      <c r="D10" s="96" t="s">
        <v>93</v>
      </c>
      <c r="E10" s="95" t="s">
        <v>94</v>
      </c>
      <c r="F10" s="105" t="s">
        <v>7</v>
      </c>
      <c r="G10" s="107" t="s">
        <v>73</v>
      </c>
      <c r="H10" s="106">
        <v>429840.00000000006</v>
      </c>
      <c r="I10" s="109">
        <v>43435</v>
      </c>
      <c r="J10" s="109">
        <v>43799</v>
      </c>
      <c r="K10" s="93"/>
    </row>
    <row r="11" spans="1:11" ht="14.25" customHeight="1">
      <c r="B11" s="73" t="s">
        <v>343</v>
      </c>
      <c r="C11" s="97" t="s">
        <v>256</v>
      </c>
      <c r="D11" s="96" t="s">
        <v>98</v>
      </c>
      <c r="E11" s="95" t="s">
        <v>99</v>
      </c>
      <c r="F11" s="105" t="s">
        <v>7</v>
      </c>
      <c r="G11" s="107" t="s">
        <v>73</v>
      </c>
      <c r="H11" s="106">
        <v>429840.00000000006</v>
      </c>
      <c r="I11" s="109">
        <v>43435</v>
      </c>
      <c r="J11" s="109">
        <v>43799</v>
      </c>
      <c r="K11" s="93"/>
    </row>
    <row r="12" spans="1:11" ht="14.25" customHeight="1">
      <c r="B12" s="73" t="s">
        <v>344</v>
      </c>
      <c r="C12" s="97" t="s">
        <v>71</v>
      </c>
      <c r="D12" s="96" t="s">
        <v>102</v>
      </c>
      <c r="E12" s="100" t="s">
        <v>75</v>
      </c>
      <c r="F12" s="105" t="s">
        <v>7</v>
      </c>
      <c r="G12" s="107" t="s">
        <v>73</v>
      </c>
      <c r="H12" s="106">
        <v>12298.56</v>
      </c>
      <c r="I12" s="109">
        <v>43435</v>
      </c>
      <c r="J12" s="109">
        <v>43799</v>
      </c>
      <c r="K12" s="93"/>
    </row>
    <row r="13" spans="1:11" ht="14.25" customHeight="1">
      <c r="B13" s="73" t="s">
        <v>344</v>
      </c>
      <c r="C13" s="97" t="s">
        <v>71</v>
      </c>
      <c r="D13" s="96" t="s">
        <v>100</v>
      </c>
      <c r="E13" s="95" t="s">
        <v>72</v>
      </c>
      <c r="F13" s="105" t="s">
        <v>7</v>
      </c>
      <c r="G13" s="107" t="s">
        <v>73</v>
      </c>
      <c r="H13" s="106">
        <v>12353.658000000001</v>
      </c>
      <c r="I13" s="109">
        <v>43435</v>
      </c>
      <c r="J13" s="109">
        <v>43799</v>
      </c>
      <c r="K13" s="93"/>
    </row>
    <row r="14" spans="1:11" ht="14.25" customHeight="1">
      <c r="B14" s="73" t="s">
        <v>344</v>
      </c>
      <c r="C14" s="97" t="s">
        <v>71</v>
      </c>
      <c r="D14" s="96" t="s">
        <v>101</v>
      </c>
      <c r="E14" s="95" t="s">
        <v>74</v>
      </c>
      <c r="F14" s="105" t="s">
        <v>7</v>
      </c>
      <c r="G14" s="107" t="s">
        <v>73</v>
      </c>
      <c r="H14" s="106">
        <v>22164.48</v>
      </c>
      <c r="I14" s="109">
        <v>43435</v>
      </c>
      <c r="J14" s="109">
        <v>43799</v>
      </c>
      <c r="K14" s="93"/>
    </row>
    <row r="15" spans="1:11">
      <c r="B15" s="73" t="s">
        <v>345</v>
      </c>
      <c r="C15" s="97" t="s">
        <v>11</v>
      </c>
      <c r="D15" s="96" t="s">
        <v>103</v>
      </c>
      <c r="E15" s="95" t="s">
        <v>104</v>
      </c>
      <c r="F15" s="105" t="s">
        <v>7</v>
      </c>
      <c r="G15" s="108" t="s">
        <v>73</v>
      </c>
      <c r="H15" s="106">
        <v>0</v>
      </c>
      <c r="I15" s="109">
        <v>43435</v>
      </c>
      <c r="J15" s="109">
        <v>43799</v>
      </c>
      <c r="K15" s="93"/>
    </row>
    <row r="16" spans="1:11">
      <c r="B16" s="73" t="s">
        <v>345</v>
      </c>
      <c r="C16" s="97" t="s">
        <v>11</v>
      </c>
      <c r="D16" s="96" t="s">
        <v>107</v>
      </c>
      <c r="E16" s="95" t="s">
        <v>77</v>
      </c>
      <c r="F16" s="105" t="s">
        <v>7</v>
      </c>
      <c r="G16" s="108" t="s">
        <v>73</v>
      </c>
      <c r="H16" s="106">
        <v>0</v>
      </c>
      <c r="I16" s="109">
        <v>43435</v>
      </c>
      <c r="J16" s="109">
        <v>43799</v>
      </c>
      <c r="K16" s="93"/>
    </row>
    <row r="17" spans="2:10">
      <c r="B17" s="73" t="s">
        <v>345</v>
      </c>
      <c r="C17" s="97" t="s">
        <v>11</v>
      </c>
      <c r="D17" s="96" t="s">
        <v>105</v>
      </c>
      <c r="E17" s="95" t="s">
        <v>76</v>
      </c>
      <c r="F17" s="105" t="s">
        <v>7</v>
      </c>
      <c r="G17" s="108" t="s">
        <v>73</v>
      </c>
      <c r="H17" s="106">
        <v>0</v>
      </c>
      <c r="I17" s="109">
        <v>43435</v>
      </c>
      <c r="J17" s="109">
        <v>43799</v>
      </c>
    </row>
    <row r="18" spans="2:10">
      <c r="B18" s="73" t="s">
        <v>345</v>
      </c>
      <c r="C18" s="97" t="s">
        <v>11</v>
      </c>
      <c r="D18" s="96" t="s">
        <v>183</v>
      </c>
      <c r="E18" s="99" t="s">
        <v>184</v>
      </c>
      <c r="F18" s="105" t="s">
        <v>7</v>
      </c>
      <c r="G18" s="108" t="s">
        <v>73</v>
      </c>
      <c r="H18" s="106">
        <v>0</v>
      </c>
      <c r="I18" s="109">
        <v>43435</v>
      </c>
      <c r="J18" s="109">
        <v>43799</v>
      </c>
    </row>
    <row r="19" spans="2:10">
      <c r="B19" s="73" t="s">
        <v>345</v>
      </c>
      <c r="C19" s="97" t="s">
        <v>11</v>
      </c>
      <c r="D19" s="96" t="s">
        <v>185</v>
      </c>
      <c r="E19" s="99" t="s">
        <v>273</v>
      </c>
      <c r="F19" s="105" t="s">
        <v>7</v>
      </c>
      <c r="G19" s="108" t="s">
        <v>73</v>
      </c>
      <c r="H19" s="106">
        <v>0</v>
      </c>
      <c r="I19" s="109">
        <v>43435</v>
      </c>
      <c r="J19" s="109">
        <v>43799</v>
      </c>
    </row>
    <row r="20" spans="2:10">
      <c r="B20" s="73" t="s">
        <v>345</v>
      </c>
      <c r="C20" s="97" t="s">
        <v>11</v>
      </c>
      <c r="D20" s="96" t="s">
        <v>186</v>
      </c>
      <c r="E20" s="99" t="s">
        <v>274</v>
      </c>
      <c r="F20" s="105" t="s">
        <v>7</v>
      </c>
      <c r="G20" s="108" t="s">
        <v>73</v>
      </c>
      <c r="H20" s="106">
        <v>0</v>
      </c>
      <c r="I20" s="109">
        <v>43435</v>
      </c>
      <c r="J20" s="109">
        <v>43799</v>
      </c>
    </row>
    <row r="21" spans="2:10">
      <c r="B21" s="73" t="s">
        <v>345</v>
      </c>
      <c r="C21" s="97" t="s">
        <v>11</v>
      </c>
      <c r="D21" s="96" t="s">
        <v>106</v>
      </c>
      <c r="E21" s="99" t="s">
        <v>275</v>
      </c>
      <c r="F21" s="105" t="s">
        <v>7</v>
      </c>
      <c r="G21" s="108" t="s">
        <v>73</v>
      </c>
      <c r="H21" s="106">
        <v>67199.999999999985</v>
      </c>
      <c r="I21" s="109">
        <v>43435</v>
      </c>
      <c r="J21" s="109">
        <v>43799</v>
      </c>
    </row>
    <row r="22" spans="2:10">
      <c r="B22" s="73" t="s">
        <v>346</v>
      </c>
      <c r="C22" s="97" t="s">
        <v>30</v>
      </c>
      <c r="D22" s="96" t="s">
        <v>187</v>
      </c>
      <c r="E22" s="95" t="s">
        <v>188</v>
      </c>
      <c r="F22" s="105" t="s">
        <v>7</v>
      </c>
      <c r="G22" s="108" t="s">
        <v>73</v>
      </c>
      <c r="H22" s="106">
        <v>159600</v>
      </c>
      <c r="I22" s="109">
        <v>43435</v>
      </c>
      <c r="J22" s="109">
        <v>43799</v>
      </c>
    </row>
    <row r="23" spans="2:10">
      <c r="B23" s="73" t="s">
        <v>346</v>
      </c>
      <c r="C23" s="97" t="s">
        <v>30</v>
      </c>
      <c r="D23" s="96" t="s">
        <v>189</v>
      </c>
      <c r="E23" s="95" t="s">
        <v>190</v>
      </c>
      <c r="F23" s="105" t="s">
        <v>7</v>
      </c>
      <c r="G23" s="108" t="s">
        <v>73</v>
      </c>
      <c r="H23" s="106">
        <v>159600</v>
      </c>
      <c r="I23" s="109">
        <v>43435</v>
      </c>
      <c r="J23" s="109">
        <v>43799</v>
      </c>
    </row>
    <row r="24" spans="2:10">
      <c r="B24" s="73" t="s">
        <v>346</v>
      </c>
      <c r="C24" s="97" t="s">
        <v>30</v>
      </c>
      <c r="D24" s="96" t="s">
        <v>191</v>
      </c>
      <c r="E24" s="95" t="s">
        <v>192</v>
      </c>
      <c r="F24" s="105" t="s">
        <v>7</v>
      </c>
      <c r="G24" s="108" t="s">
        <v>73</v>
      </c>
      <c r="H24" s="106">
        <v>151200</v>
      </c>
      <c r="I24" s="109">
        <v>43435</v>
      </c>
      <c r="J24" s="109">
        <v>43799</v>
      </c>
    </row>
    <row r="25" spans="2:10">
      <c r="B25" s="73" t="s">
        <v>346</v>
      </c>
      <c r="C25" s="97" t="s">
        <v>30</v>
      </c>
      <c r="D25" s="96" t="s">
        <v>193</v>
      </c>
      <c r="E25" s="95" t="s">
        <v>194</v>
      </c>
      <c r="F25" s="105" t="s">
        <v>7</v>
      </c>
      <c r="G25" s="108" t="s">
        <v>73</v>
      </c>
      <c r="H25" s="106">
        <v>0</v>
      </c>
      <c r="I25" s="109">
        <v>43435</v>
      </c>
      <c r="J25" s="109">
        <v>43799</v>
      </c>
    </row>
    <row r="26" spans="2:10">
      <c r="B26" s="73" t="s">
        <v>346</v>
      </c>
      <c r="C26" s="97" t="s">
        <v>30</v>
      </c>
      <c r="D26" s="96" t="s">
        <v>195</v>
      </c>
      <c r="E26" s="95" t="s">
        <v>196</v>
      </c>
      <c r="F26" s="105" t="s">
        <v>7</v>
      </c>
      <c r="G26" s="108" t="s">
        <v>73</v>
      </c>
      <c r="H26" s="106">
        <v>26459.999999999993</v>
      </c>
      <c r="I26" s="109">
        <v>43435</v>
      </c>
      <c r="J26" s="109">
        <v>43799</v>
      </c>
    </row>
    <row r="27" spans="2:10">
      <c r="B27" s="73" t="s">
        <v>346</v>
      </c>
      <c r="C27" s="97" t="s">
        <v>30</v>
      </c>
      <c r="D27" s="96" t="s">
        <v>197</v>
      </c>
      <c r="E27" s="95" t="s">
        <v>198</v>
      </c>
      <c r="F27" s="105" t="s">
        <v>7</v>
      </c>
      <c r="G27" s="108" t="s">
        <v>73</v>
      </c>
      <c r="H27" s="106">
        <v>41160.000000000007</v>
      </c>
      <c r="I27" s="109">
        <v>43435</v>
      </c>
      <c r="J27" s="109">
        <v>43799</v>
      </c>
    </row>
    <row r="28" spans="2:10">
      <c r="B28" s="73" t="s">
        <v>346</v>
      </c>
      <c r="C28" s="97" t="s">
        <v>30</v>
      </c>
      <c r="D28" s="96" t="s">
        <v>199</v>
      </c>
      <c r="E28" s="95" t="s">
        <v>200</v>
      </c>
      <c r="F28" s="105" t="s">
        <v>7</v>
      </c>
      <c r="G28" s="108" t="s">
        <v>73</v>
      </c>
      <c r="H28" s="106">
        <v>7308</v>
      </c>
      <c r="I28" s="109">
        <v>43435</v>
      </c>
      <c r="J28" s="109">
        <v>43799</v>
      </c>
    </row>
    <row r="29" spans="2:10">
      <c r="B29" s="73" t="s">
        <v>346</v>
      </c>
      <c r="C29" s="97" t="s">
        <v>30</v>
      </c>
      <c r="D29" s="96" t="s">
        <v>201</v>
      </c>
      <c r="E29" s="95" t="s">
        <v>202</v>
      </c>
      <c r="F29" s="105" t="s">
        <v>7</v>
      </c>
      <c r="G29" s="108" t="s">
        <v>73</v>
      </c>
      <c r="H29" s="106">
        <v>3444</v>
      </c>
      <c r="I29" s="109">
        <v>43435</v>
      </c>
      <c r="J29" s="109">
        <v>43799</v>
      </c>
    </row>
    <row r="30" spans="2:10">
      <c r="B30" s="73" t="s">
        <v>346</v>
      </c>
      <c r="C30" s="97" t="s">
        <v>30</v>
      </c>
      <c r="D30" s="96" t="s">
        <v>203</v>
      </c>
      <c r="E30" s="95" t="s">
        <v>204</v>
      </c>
      <c r="F30" s="105" t="s">
        <v>7</v>
      </c>
      <c r="G30" s="108" t="s">
        <v>73</v>
      </c>
      <c r="H30" s="106">
        <v>2939.9999999999995</v>
      </c>
      <c r="I30" s="109">
        <v>43435</v>
      </c>
      <c r="J30" s="109">
        <v>43799</v>
      </c>
    </row>
    <row r="31" spans="2:10">
      <c r="B31" s="73" t="s">
        <v>346</v>
      </c>
      <c r="C31" s="97" t="s">
        <v>30</v>
      </c>
      <c r="D31" s="96" t="s">
        <v>205</v>
      </c>
      <c r="E31" s="95" t="s">
        <v>206</v>
      </c>
      <c r="F31" s="105" t="s">
        <v>7</v>
      </c>
      <c r="G31" s="108" t="s">
        <v>73</v>
      </c>
      <c r="H31" s="106">
        <v>6299.9999999999991</v>
      </c>
      <c r="I31" s="109">
        <v>43435</v>
      </c>
      <c r="J31" s="109">
        <v>43799</v>
      </c>
    </row>
    <row r="32" spans="2:10">
      <c r="B32" s="73" t="s">
        <v>346</v>
      </c>
      <c r="C32" s="97" t="s">
        <v>30</v>
      </c>
      <c r="D32" s="96" t="s">
        <v>207</v>
      </c>
      <c r="E32" s="95" t="s">
        <v>208</v>
      </c>
      <c r="F32" s="105" t="s">
        <v>7</v>
      </c>
      <c r="G32" s="108" t="s">
        <v>73</v>
      </c>
      <c r="H32" s="106">
        <v>97440</v>
      </c>
      <c r="I32" s="109">
        <v>43435</v>
      </c>
      <c r="J32" s="109">
        <v>43799</v>
      </c>
    </row>
    <row r="33" spans="2:10">
      <c r="B33" s="73" t="s">
        <v>346</v>
      </c>
      <c r="C33" s="97" t="s">
        <v>30</v>
      </c>
      <c r="D33" s="96" t="s">
        <v>209</v>
      </c>
      <c r="E33" s="95" t="s">
        <v>210</v>
      </c>
      <c r="F33" s="105" t="s">
        <v>7</v>
      </c>
      <c r="G33" s="108" t="s">
        <v>73</v>
      </c>
      <c r="H33" s="106">
        <v>166320</v>
      </c>
      <c r="I33" s="109">
        <v>43435</v>
      </c>
      <c r="J33" s="109">
        <v>43799</v>
      </c>
    </row>
    <row r="34" spans="2:10">
      <c r="B34" s="73" t="s">
        <v>346</v>
      </c>
      <c r="C34" s="97" t="s">
        <v>30</v>
      </c>
      <c r="D34" s="96" t="s">
        <v>211</v>
      </c>
      <c r="E34" s="95" t="s">
        <v>212</v>
      </c>
      <c r="F34" s="105" t="s">
        <v>7</v>
      </c>
      <c r="G34" s="108" t="s">
        <v>73</v>
      </c>
      <c r="H34" s="106">
        <v>138547.872</v>
      </c>
      <c r="I34" s="109">
        <v>43435</v>
      </c>
      <c r="J34" s="109">
        <v>43799</v>
      </c>
    </row>
    <row r="35" spans="2:10">
      <c r="B35" s="73" t="s">
        <v>346</v>
      </c>
      <c r="C35" s="97" t="s">
        <v>30</v>
      </c>
      <c r="D35" s="96" t="s">
        <v>213</v>
      </c>
      <c r="E35" s="95" t="s">
        <v>214</v>
      </c>
      <c r="F35" s="105" t="s">
        <v>7</v>
      </c>
      <c r="G35" s="108" t="s">
        <v>73</v>
      </c>
      <c r="H35" s="106">
        <v>2520</v>
      </c>
      <c r="I35" s="109">
        <v>43435</v>
      </c>
      <c r="J35" s="109">
        <v>43799</v>
      </c>
    </row>
    <row r="36" spans="2:10">
      <c r="B36" s="73" t="s">
        <v>346</v>
      </c>
      <c r="C36" s="97" t="s">
        <v>30</v>
      </c>
      <c r="D36" s="96" t="s">
        <v>215</v>
      </c>
      <c r="E36" s="95" t="s">
        <v>216</v>
      </c>
      <c r="F36" s="105" t="s">
        <v>7</v>
      </c>
      <c r="G36" s="108" t="s">
        <v>73</v>
      </c>
      <c r="H36" s="106">
        <v>7560.0000000000009</v>
      </c>
      <c r="I36" s="109">
        <v>43435</v>
      </c>
      <c r="J36" s="109">
        <v>43799</v>
      </c>
    </row>
    <row r="37" spans="2:10">
      <c r="B37" s="73" t="s">
        <v>346</v>
      </c>
      <c r="C37" s="97" t="s">
        <v>30</v>
      </c>
      <c r="D37" s="96" t="s">
        <v>217</v>
      </c>
      <c r="E37" s="95" t="s">
        <v>218</v>
      </c>
      <c r="F37" s="105" t="s">
        <v>7</v>
      </c>
      <c r="G37" s="108" t="s">
        <v>73</v>
      </c>
      <c r="H37" s="106">
        <v>155399.99999999997</v>
      </c>
      <c r="I37" s="109">
        <v>43435</v>
      </c>
      <c r="J37" s="109">
        <v>43799</v>
      </c>
    </row>
    <row r="38" spans="2:10">
      <c r="B38" s="73" t="s">
        <v>346</v>
      </c>
      <c r="C38" s="97" t="s">
        <v>30</v>
      </c>
      <c r="D38" s="96" t="s">
        <v>219</v>
      </c>
      <c r="E38" s="95" t="s">
        <v>220</v>
      </c>
      <c r="F38" s="105" t="s">
        <v>7</v>
      </c>
      <c r="G38" s="108" t="s">
        <v>73</v>
      </c>
      <c r="H38" s="106">
        <v>10080</v>
      </c>
      <c r="I38" s="109">
        <v>43435</v>
      </c>
      <c r="J38" s="109">
        <v>43799</v>
      </c>
    </row>
    <row r="39" spans="2:10">
      <c r="B39" s="73" t="s">
        <v>346</v>
      </c>
      <c r="C39" s="97" t="s">
        <v>30</v>
      </c>
      <c r="D39" s="96" t="s">
        <v>221</v>
      </c>
      <c r="E39" s="95" t="s">
        <v>222</v>
      </c>
      <c r="F39" s="105" t="s">
        <v>7</v>
      </c>
      <c r="G39" s="108" t="s">
        <v>73</v>
      </c>
      <c r="H39" s="106">
        <v>42000</v>
      </c>
      <c r="I39" s="109">
        <v>43435</v>
      </c>
      <c r="J39" s="109">
        <v>43799</v>
      </c>
    </row>
    <row r="40" spans="2:10">
      <c r="B40" s="73" t="s">
        <v>346</v>
      </c>
      <c r="C40" s="97" t="s">
        <v>30</v>
      </c>
      <c r="D40" s="96" t="s">
        <v>223</v>
      </c>
      <c r="E40" s="95" t="s">
        <v>224</v>
      </c>
      <c r="F40" s="105" t="s">
        <v>7</v>
      </c>
      <c r="G40" s="108" t="s">
        <v>73</v>
      </c>
      <c r="H40" s="106">
        <v>31500</v>
      </c>
      <c r="I40" s="109">
        <v>43435</v>
      </c>
      <c r="J40" s="109">
        <v>43799</v>
      </c>
    </row>
    <row r="41" spans="2:10">
      <c r="B41" s="73" t="s">
        <v>346</v>
      </c>
      <c r="C41" s="97" t="s">
        <v>30</v>
      </c>
      <c r="D41" s="96" t="s">
        <v>225</v>
      </c>
      <c r="E41" s="95" t="s">
        <v>257</v>
      </c>
      <c r="F41" s="105" t="s">
        <v>7</v>
      </c>
      <c r="G41" s="108" t="s">
        <v>73</v>
      </c>
      <c r="H41" s="106">
        <v>0</v>
      </c>
      <c r="I41" s="109">
        <v>43435</v>
      </c>
      <c r="J41" s="109">
        <v>43799</v>
      </c>
    </row>
    <row r="42" spans="2:10">
      <c r="B42" s="73" t="s">
        <v>346</v>
      </c>
      <c r="C42" s="97" t="s">
        <v>30</v>
      </c>
      <c r="D42" s="96" t="s">
        <v>226</v>
      </c>
      <c r="E42" s="95" t="s">
        <v>227</v>
      </c>
      <c r="F42" s="105" t="s">
        <v>7</v>
      </c>
      <c r="G42" s="108" t="s">
        <v>73</v>
      </c>
      <c r="H42" s="106">
        <v>0</v>
      </c>
      <c r="I42" s="109">
        <v>43435</v>
      </c>
      <c r="J42" s="109">
        <v>43799</v>
      </c>
    </row>
    <row r="43" spans="2:10">
      <c r="B43" s="73" t="s">
        <v>346</v>
      </c>
      <c r="C43" s="97" t="s">
        <v>30</v>
      </c>
      <c r="D43" s="96" t="s">
        <v>228</v>
      </c>
      <c r="E43" s="95" t="s">
        <v>276</v>
      </c>
      <c r="F43" s="105" t="s">
        <v>7</v>
      </c>
      <c r="G43" s="108" t="s">
        <v>73</v>
      </c>
      <c r="H43" s="106">
        <v>21839.999999999996</v>
      </c>
      <c r="I43" s="109">
        <v>43435</v>
      </c>
      <c r="J43" s="109">
        <v>43799</v>
      </c>
    </row>
    <row r="44" spans="2:10">
      <c r="B44" s="73" t="s">
        <v>346</v>
      </c>
      <c r="C44" s="97" t="s">
        <v>30</v>
      </c>
      <c r="D44" s="96" t="s">
        <v>229</v>
      </c>
      <c r="E44" s="95" t="s">
        <v>277</v>
      </c>
      <c r="F44" s="105" t="s">
        <v>7</v>
      </c>
      <c r="G44" s="108" t="s">
        <v>73</v>
      </c>
      <c r="H44" s="106">
        <v>7224</v>
      </c>
      <c r="I44" s="109">
        <v>43435</v>
      </c>
      <c r="J44" s="109">
        <v>43799</v>
      </c>
    </row>
    <row r="45" spans="2:10">
      <c r="B45" s="73" t="s">
        <v>346</v>
      </c>
      <c r="C45" s="97" t="s">
        <v>30</v>
      </c>
      <c r="D45" s="96" t="s">
        <v>230</v>
      </c>
      <c r="E45" s="95" t="s">
        <v>231</v>
      </c>
      <c r="F45" s="105" t="s">
        <v>7</v>
      </c>
      <c r="G45" s="108" t="s">
        <v>73</v>
      </c>
      <c r="H45" s="106">
        <v>159600</v>
      </c>
      <c r="I45" s="109">
        <v>43435</v>
      </c>
      <c r="J45" s="109">
        <v>43799</v>
      </c>
    </row>
    <row r="46" spans="2:10">
      <c r="B46" s="73" t="s">
        <v>346</v>
      </c>
      <c r="C46" s="97" t="s">
        <v>30</v>
      </c>
      <c r="D46" s="96" t="s">
        <v>232</v>
      </c>
      <c r="E46" s="95" t="s">
        <v>233</v>
      </c>
      <c r="F46" s="105" t="s">
        <v>7</v>
      </c>
      <c r="G46" s="108" t="s">
        <v>73</v>
      </c>
      <c r="H46" s="106">
        <v>8064</v>
      </c>
      <c r="I46" s="109">
        <v>43435</v>
      </c>
      <c r="J46" s="109">
        <v>43799</v>
      </c>
    </row>
    <row r="47" spans="2:10">
      <c r="B47" s="73" t="s">
        <v>346</v>
      </c>
      <c r="C47" s="97" t="s">
        <v>30</v>
      </c>
      <c r="D47" s="96" t="s">
        <v>234</v>
      </c>
      <c r="E47" s="98" t="s">
        <v>235</v>
      </c>
      <c r="F47" s="105" t="s">
        <v>7</v>
      </c>
      <c r="G47" s="108" t="s">
        <v>73</v>
      </c>
      <c r="H47" s="106">
        <v>11759.999999999998</v>
      </c>
      <c r="I47" s="109">
        <v>43435</v>
      </c>
      <c r="J47" s="109">
        <v>43799</v>
      </c>
    </row>
    <row r="48" spans="2:10">
      <c r="B48" s="73" t="s">
        <v>346</v>
      </c>
      <c r="C48" s="97" t="s">
        <v>30</v>
      </c>
      <c r="D48" s="96" t="s">
        <v>236</v>
      </c>
      <c r="E48" s="98" t="s">
        <v>237</v>
      </c>
      <c r="F48" s="105" t="s">
        <v>7</v>
      </c>
      <c r="G48" s="108" t="s">
        <v>73</v>
      </c>
      <c r="H48" s="106">
        <v>16799.999999999996</v>
      </c>
      <c r="I48" s="109">
        <v>43435</v>
      </c>
      <c r="J48" s="109">
        <v>43799</v>
      </c>
    </row>
    <row r="49" spans="2:10">
      <c r="B49" s="73" t="s">
        <v>346</v>
      </c>
      <c r="C49" s="97" t="s">
        <v>30</v>
      </c>
      <c r="D49" s="96" t="s">
        <v>238</v>
      </c>
      <c r="E49" s="95" t="s">
        <v>278</v>
      </c>
      <c r="F49" s="105" t="s">
        <v>7</v>
      </c>
      <c r="G49" s="108" t="s">
        <v>73</v>
      </c>
      <c r="H49" s="106">
        <v>126000</v>
      </c>
      <c r="I49" s="109">
        <v>43435</v>
      </c>
      <c r="J49" s="109">
        <v>43799</v>
      </c>
    </row>
    <row r="50" spans="2:10">
      <c r="B50" s="73" t="s">
        <v>346</v>
      </c>
      <c r="C50" s="97" t="s">
        <v>30</v>
      </c>
      <c r="D50" s="96" t="s">
        <v>239</v>
      </c>
      <c r="E50" s="95" t="s">
        <v>279</v>
      </c>
      <c r="F50" s="105" t="s">
        <v>7</v>
      </c>
      <c r="G50" s="108" t="s">
        <v>73</v>
      </c>
      <c r="H50" s="106">
        <v>25199.999999999996</v>
      </c>
      <c r="I50" s="109">
        <v>43435</v>
      </c>
      <c r="J50" s="109">
        <v>43799</v>
      </c>
    </row>
    <row r="51" spans="2:10">
      <c r="B51" s="73" t="s">
        <v>347</v>
      </c>
      <c r="C51" s="97" t="s">
        <v>61</v>
      </c>
      <c r="D51" s="96" t="s">
        <v>108</v>
      </c>
      <c r="E51" s="95" t="s">
        <v>109</v>
      </c>
      <c r="F51" s="105" t="s">
        <v>7</v>
      </c>
      <c r="G51" s="107" t="s">
        <v>73</v>
      </c>
      <c r="H51" s="106">
        <v>429840.00000000006</v>
      </c>
      <c r="I51" s="109">
        <v>43435</v>
      </c>
      <c r="J51" s="109">
        <v>43799</v>
      </c>
    </row>
    <row r="52" spans="2:10">
      <c r="B52" s="73" t="s">
        <v>240</v>
      </c>
      <c r="C52" s="97" t="s">
        <v>241</v>
      </c>
      <c r="D52" s="96" t="s">
        <v>242</v>
      </c>
      <c r="E52" s="95" t="s">
        <v>280</v>
      </c>
      <c r="F52" s="105" t="s">
        <v>7</v>
      </c>
      <c r="G52" s="107" t="s">
        <v>73</v>
      </c>
      <c r="H52" s="106">
        <v>5508</v>
      </c>
      <c r="I52" s="109">
        <v>43435</v>
      </c>
      <c r="J52" s="109">
        <v>43799</v>
      </c>
    </row>
    <row r="53" spans="2:10">
      <c r="B53" s="73" t="s">
        <v>240</v>
      </c>
      <c r="C53" s="97" t="s">
        <v>241</v>
      </c>
      <c r="D53" s="96" t="s">
        <v>243</v>
      </c>
      <c r="E53" s="95" t="s">
        <v>244</v>
      </c>
      <c r="F53" s="105" t="s">
        <v>7</v>
      </c>
      <c r="G53" s="107" t="s">
        <v>73</v>
      </c>
      <c r="H53" s="106">
        <v>167160.00000000003</v>
      </c>
      <c r="I53" s="109">
        <v>43435</v>
      </c>
      <c r="J53" s="109">
        <v>43799</v>
      </c>
    </row>
    <row r="54" spans="2:10">
      <c r="B54" s="73" t="s">
        <v>240</v>
      </c>
      <c r="C54" s="97" t="s">
        <v>241</v>
      </c>
      <c r="D54" s="96" t="s">
        <v>245</v>
      </c>
      <c r="E54" s="95" t="s">
        <v>281</v>
      </c>
      <c r="F54" s="105" t="s">
        <v>7</v>
      </c>
      <c r="G54" s="107" t="s">
        <v>73</v>
      </c>
      <c r="H54" s="106">
        <v>6299.9999999999991</v>
      </c>
      <c r="I54" s="109">
        <v>43435</v>
      </c>
      <c r="J54" s="109">
        <v>43799</v>
      </c>
    </row>
    <row r="55" spans="2:10">
      <c r="B55" s="73" t="s">
        <v>240</v>
      </c>
      <c r="C55" s="97" t="s">
        <v>241</v>
      </c>
      <c r="D55" s="96" t="s">
        <v>246</v>
      </c>
      <c r="E55" s="98" t="s">
        <v>282</v>
      </c>
      <c r="F55" s="105" t="s">
        <v>7</v>
      </c>
      <c r="G55" s="107" t="s">
        <v>73</v>
      </c>
      <c r="H55" s="106">
        <v>31500</v>
      </c>
      <c r="I55" s="109">
        <v>43435</v>
      </c>
      <c r="J55" s="109">
        <v>43799</v>
      </c>
    </row>
    <row r="56" spans="2:10">
      <c r="B56" s="73" t="s">
        <v>240</v>
      </c>
      <c r="C56" s="97" t="s">
        <v>241</v>
      </c>
      <c r="D56" s="101" t="s">
        <v>272</v>
      </c>
      <c r="E56" s="102" t="s">
        <v>283</v>
      </c>
      <c r="F56" s="104" t="s">
        <v>7</v>
      </c>
      <c r="G56" s="111" t="s">
        <v>73</v>
      </c>
      <c r="H56" s="110">
        <v>6299.9999999999991</v>
      </c>
      <c r="I56" s="109">
        <v>43435</v>
      </c>
      <c r="J56" s="109">
        <v>43799</v>
      </c>
    </row>
    <row r="57" spans="2:10">
      <c r="B57" s="73" t="s">
        <v>240</v>
      </c>
      <c r="C57" s="97" t="s">
        <v>241</v>
      </c>
      <c r="D57" s="96" t="s">
        <v>247</v>
      </c>
      <c r="E57" s="95" t="s">
        <v>284</v>
      </c>
      <c r="F57" s="105" t="s">
        <v>7</v>
      </c>
      <c r="G57" s="107" t="s">
        <v>73</v>
      </c>
      <c r="H57" s="106">
        <v>13579.2</v>
      </c>
      <c r="I57" s="109">
        <v>43435</v>
      </c>
      <c r="J57" s="109">
        <v>43799</v>
      </c>
    </row>
    <row r="58" spans="2:10">
      <c r="B58" s="73" t="s">
        <v>240</v>
      </c>
      <c r="C58" s="97" t="s">
        <v>241</v>
      </c>
      <c r="D58" s="96" t="s">
        <v>248</v>
      </c>
      <c r="E58" s="98" t="s">
        <v>285</v>
      </c>
      <c r="F58" s="105" t="s">
        <v>7</v>
      </c>
      <c r="G58" s="107" t="s">
        <v>73</v>
      </c>
      <c r="H58" s="106">
        <v>7560.0000000000009</v>
      </c>
      <c r="I58" s="109">
        <v>43435</v>
      </c>
      <c r="J58" s="109">
        <v>43799</v>
      </c>
    </row>
    <row r="59" spans="2:10">
      <c r="B59" s="73" t="s">
        <v>240</v>
      </c>
      <c r="C59" s="97" t="s">
        <v>241</v>
      </c>
      <c r="D59" s="96" t="s">
        <v>249</v>
      </c>
      <c r="E59" s="95" t="s">
        <v>286</v>
      </c>
      <c r="F59" s="105" t="s">
        <v>7</v>
      </c>
      <c r="G59" s="107" t="s">
        <v>73</v>
      </c>
      <c r="H59" s="106">
        <v>12096</v>
      </c>
      <c r="I59" s="109">
        <v>43435</v>
      </c>
      <c r="J59" s="109">
        <v>43799</v>
      </c>
    </row>
    <row r="60" spans="2:10">
      <c r="B60" s="73" t="s">
        <v>240</v>
      </c>
      <c r="C60" s="97" t="s">
        <v>241</v>
      </c>
      <c r="D60" s="96" t="s">
        <v>250</v>
      </c>
      <c r="E60" s="95" t="s">
        <v>287</v>
      </c>
      <c r="F60" s="105" t="s">
        <v>7</v>
      </c>
      <c r="G60" s="107" t="s">
        <v>73</v>
      </c>
      <c r="H60" s="106">
        <v>4968</v>
      </c>
      <c r="I60" s="109">
        <v>43435</v>
      </c>
      <c r="J60" s="109">
        <v>43799</v>
      </c>
    </row>
    <row r="61" spans="2:10">
      <c r="B61" s="73" t="s">
        <v>240</v>
      </c>
      <c r="C61" s="97" t="s">
        <v>241</v>
      </c>
      <c r="D61" s="96" t="s">
        <v>251</v>
      </c>
      <c r="E61" s="98" t="s">
        <v>288</v>
      </c>
      <c r="F61" s="105" t="s">
        <v>7</v>
      </c>
      <c r="G61" s="107" t="s">
        <v>73</v>
      </c>
      <c r="H61" s="106">
        <v>26879.999999999996</v>
      </c>
      <c r="I61" s="109">
        <v>43435</v>
      </c>
      <c r="J61" s="109">
        <v>43799</v>
      </c>
    </row>
    <row r="62" spans="2:10">
      <c r="B62" s="73" t="s">
        <v>240</v>
      </c>
      <c r="C62" s="97" t="s">
        <v>241</v>
      </c>
      <c r="D62" s="96" t="s">
        <v>252</v>
      </c>
      <c r="E62" s="98" t="s">
        <v>289</v>
      </c>
      <c r="F62" s="105" t="s">
        <v>7</v>
      </c>
      <c r="G62" s="107" t="s">
        <v>73</v>
      </c>
      <c r="H62" s="106">
        <v>23519.999999999996</v>
      </c>
      <c r="I62" s="109">
        <v>43435</v>
      </c>
      <c r="J62" s="109">
        <v>43799</v>
      </c>
    </row>
    <row r="63" spans="2:10">
      <c r="B63" s="73" t="s">
        <v>240</v>
      </c>
      <c r="C63" s="97" t="s">
        <v>241</v>
      </c>
      <c r="D63" s="96" t="s">
        <v>253</v>
      </c>
      <c r="E63" s="95" t="s">
        <v>290</v>
      </c>
      <c r="F63" s="105" t="s">
        <v>7</v>
      </c>
      <c r="G63" s="107" t="s">
        <v>73</v>
      </c>
      <c r="H63" s="106">
        <v>3191.9999999999991</v>
      </c>
      <c r="I63" s="109">
        <v>43435</v>
      </c>
      <c r="J63" s="109">
        <v>43799</v>
      </c>
    </row>
    <row r="64" spans="2:10">
      <c r="B64" s="73" t="s">
        <v>240</v>
      </c>
      <c r="C64" s="97" t="s">
        <v>241</v>
      </c>
      <c r="D64" s="96" t="s">
        <v>254</v>
      </c>
      <c r="E64" s="98" t="s">
        <v>291</v>
      </c>
      <c r="F64" s="105" t="s">
        <v>7</v>
      </c>
      <c r="G64" s="107" t="s">
        <v>73</v>
      </c>
      <c r="H64" s="106">
        <v>21000</v>
      </c>
      <c r="I64" s="109">
        <v>43435</v>
      </c>
      <c r="J64" s="109">
        <v>43799</v>
      </c>
    </row>
    <row r="65" spans="2:10" s="72" customFormat="1" ht="13.5" thickBot="1">
      <c r="B65" s="73" t="s">
        <v>240</v>
      </c>
      <c r="C65" s="97" t="s">
        <v>241</v>
      </c>
      <c r="D65" s="96" t="s">
        <v>255</v>
      </c>
      <c r="E65" s="95" t="s">
        <v>292</v>
      </c>
      <c r="F65" s="105" t="s">
        <v>7</v>
      </c>
      <c r="G65" s="107" t="s">
        <v>73</v>
      </c>
      <c r="H65" s="106">
        <v>21000</v>
      </c>
      <c r="I65" s="109">
        <v>43435</v>
      </c>
      <c r="J65" s="109">
        <v>43799</v>
      </c>
    </row>
    <row r="66" spans="2:10" ht="13.5" thickBot="1">
      <c r="G66" s="54" t="s">
        <v>110</v>
      </c>
      <c r="H66" s="131">
        <f>+SUM(H9:H65)</f>
        <v>3769807.7700000005</v>
      </c>
    </row>
  </sheetData>
  <mergeCells count="11">
    <mergeCell ref="A2:K3"/>
    <mergeCell ref="A4:K4"/>
    <mergeCell ref="B7:B8"/>
    <mergeCell ref="C7:C8"/>
    <mergeCell ref="D7:D8"/>
    <mergeCell ref="E7:E8"/>
    <mergeCell ref="F7:F8"/>
    <mergeCell ref="G7:G8"/>
    <mergeCell ref="H7:H8"/>
    <mergeCell ref="I7:I8"/>
    <mergeCell ref="J7:J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R34"/>
  <sheetViews>
    <sheetView showGridLines="0" zoomScale="85" zoomScaleNormal="85" workbookViewId="0">
      <selection activeCell="D7" sqref="D7"/>
    </sheetView>
  </sheetViews>
  <sheetFormatPr baseColWidth="10" defaultColWidth="0" defaultRowHeight="12.75"/>
  <cols>
    <col min="1" max="1" width="2.5703125" style="22" customWidth="1"/>
    <col min="2" max="2" width="20" style="22" bestFit="1" customWidth="1"/>
    <col min="3" max="3" width="11" style="22" customWidth="1"/>
    <col min="4" max="4" width="15.28515625" style="22" bestFit="1" customWidth="1"/>
    <col min="5" max="5" width="48.5703125" style="22" customWidth="1"/>
    <col min="6" max="6" width="11.5703125" style="22" customWidth="1"/>
    <col min="7" max="7" width="12.85546875" style="22" hidden="1" customWidth="1"/>
    <col min="8" max="12" width="11.5703125" style="22" hidden="1" customWidth="1"/>
    <col min="13" max="18" width="0" style="22" hidden="1" customWidth="1"/>
    <col min="19" max="16384" width="11.5703125" style="22" hidden="1"/>
  </cols>
  <sheetData>
    <row r="2" spans="2:15" ht="23.25">
      <c r="B2" s="183" t="s">
        <v>169</v>
      </c>
      <c r="C2" s="183"/>
      <c r="D2" s="183"/>
      <c r="E2" s="183"/>
      <c r="F2" s="30"/>
      <c r="G2" s="30"/>
      <c r="H2" s="30"/>
      <c r="I2" s="30"/>
      <c r="J2" s="30"/>
      <c r="K2" s="30"/>
      <c r="L2" s="30"/>
      <c r="M2" s="31"/>
      <c r="N2" s="31"/>
      <c r="O2" s="31"/>
    </row>
    <row r="3" spans="2:15" ht="23.25">
      <c r="B3" s="183"/>
      <c r="C3" s="183"/>
      <c r="D3" s="183"/>
      <c r="E3" s="183"/>
      <c r="F3" s="30"/>
      <c r="G3" s="30"/>
      <c r="H3" s="30"/>
      <c r="I3" s="30"/>
      <c r="J3" s="30"/>
      <c r="K3" s="30"/>
      <c r="L3" s="30"/>
      <c r="M3" s="31"/>
      <c r="N3" s="31"/>
      <c r="O3" s="31"/>
    </row>
    <row r="4" spans="2:15" ht="18">
      <c r="B4" s="184" t="s">
        <v>182</v>
      </c>
      <c r="C4" s="184"/>
      <c r="D4" s="184"/>
      <c r="E4" s="184"/>
      <c r="F4" s="38"/>
      <c r="G4" s="38"/>
      <c r="H4" s="38"/>
      <c r="I4" s="38"/>
      <c r="J4" s="38"/>
      <c r="K4" s="38"/>
      <c r="L4" s="38"/>
      <c r="M4" s="38"/>
      <c r="N4" s="38"/>
      <c r="O4" s="38"/>
    </row>
    <row r="5" spans="2:15" ht="13.5" thickBot="1"/>
    <row r="6" spans="2:15" ht="26.25" thickBot="1">
      <c r="B6" s="65" t="s">
        <v>171</v>
      </c>
      <c r="C6" s="47" t="s">
        <v>174</v>
      </c>
      <c r="D6" s="48" t="s">
        <v>163</v>
      </c>
      <c r="E6" s="49" t="s">
        <v>170</v>
      </c>
    </row>
    <row r="7" spans="2:15" ht="36.75" customHeight="1">
      <c r="B7" s="41" t="s">
        <v>111</v>
      </c>
      <c r="C7" s="66" t="s">
        <v>172</v>
      </c>
      <c r="D7" s="75">
        <v>587031</v>
      </c>
      <c r="E7" s="210" t="s">
        <v>320</v>
      </c>
    </row>
    <row r="8" spans="2:15" ht="36" customHeight="1">
      <c r="B8" s="206" t="s">
        <v>112</v>
      </c>
      <c r="C8" s="204" t="s">
        <v>175</v>
      </c>
      <c r="D8" s="202">
        <v>3345600</v>
      </c>
      <c r="E8" s="211"/>
    </row>
    <row r="9" spans="2:15" ht="35.25" customHeight="1" thickBot="1">
      <c r="B9" s="207"/>
      <c r="C9" s="205"/>
      <c r="D9" s="203"/>
      <c r="E9" s="211"/>
    </row>
    <row r="10" spans="2:15" ht="32.25" customHeight="1">
      <c r="B10" s="45" t="s">
        <v>113</v>
      </c>
      <c r="C10" s="56" t="s">
        <v>157</v>
      </c>
      <c r="D10" s="115">
        <v>6439048</v>
      </c>
      <c r="E10" s="212" t="s">
        <v>321</v>
      </c>
    </row>
    <row r="11" spans="2:15" ht="32.25" customHeight="1">
      <c r="B11" s="42" t="s">
        <v>114</v>
      </c>
      <c r="C11" s="57" t="s">
        <v>176</v>
      </c>
      <c r="D11" s="116">
        <v>136986</v>
      </c>
      <c r="E11" s="213"/>
    </row>
    <row r="12" spans="2:15" s="103" customFormat="1" ht="32.25" customHeight="1">
      <c r="B12" s="112" t="s">
        <v>348</v>
      </c>
      <c r="C12" s="113" t="s">
        <v>349</v>
      </c>
      <c r="D12" s="117">
        <v>2972603</v>
      </c>
      <c r="E12" s="213"/>
    </row>
    <row r="13" spans="2:15" ht="32.25" customHeight="1" thickBot="1">
      <c r="B13" s="46" t="s">
        <v>317</v>
      </c>
      <c r="C13" s="58" t="s">
        <v>127</v>
      </c>
      <c r="D13" s="117">
        <v>4520548</v>
      </c>
      <c r="E13" s="214"/>
      <c r="G13" s="29"/>
    </row>
    <row r="14" spans="2:15" ht="32.25" customHeight="1">
      <c r="B14" s="41" t="s">
        <v>271</v>
      </c>
      <c r="C14" s="114" t="s">
        <v>173</v>
      </c>
      <c r="D14" s="76">
        <v>9189843</v>
      </c>
      <c r="E14" s="210" t="s">
        <v>319</v>
      </c>
    </row>
    <row r="15" spans="2:15" ht="32.25" customHeight="1" thickBot="1">
      <c r="B15" s="67" t="s">
        <v>270</v>
      </c>
      <c r="C15" s="70" t="s">
        <v>68</v>
      </c>
      <c r="D15" s="77">
        <v>10260000</v>
      </c>
      <c r="E15" s="211"/>
    </row>
    <row r="16" spans="2:15" s="44" customFormat="1" ht="32.25" customHeight="1">
      <c r="B16" s="118" t="s">
        <v>258</v>
      </c>
      <c r="C16" s="68" t="s">
        <v>259</v>
      </c>
      <c r="D16" s="85">
        <v>5400000</v>
      </c>
      <c r="E16" s="215" t="s">
        <v>322</v>
      </c>
    </row>
    <row r="17" spans="2:5" s="44" customFormat="1" ht="32.25" customHeight="1">
      <c r="B17" s="119" t="s">
        <v>262</v>
      </c>
      <c r="C17" s="84" t="s">
        <v>263</v>
      </c>
      <c r="D17" s="82">
        <v>336096</v>
      </c>
      <c r="E17" s="216"/>
    </row>
    <row r="18" spans="2:5" s="44" customFormat="1" ht="32.25" customHeight="1">
      <c r="B18" s="119" t="s">
        <v>350</v>
      </c>
      <c r="C18" s="84" t="s">
        <v>264</v>
      </c>
      <c r="D18" s="82">
        <v>3647997</v>
      </c>
      <c r="E18" s="216"/>
    </row>
    <row r="19" spans="2:5" s="44" customFormat="1" ht="32.25" customHeight="1" thickBot="1">
      <c r="B19" s="119" t="s">
        <v>351</v>
      </c>
      <c r="C19" s="84" t="s">
        <v>261</v>
      </c>
      <c r="D19" s="83">
        <v>547945</v>
      </c>
      <c r="E19" s="217"/>
    </row>
    <row r="20" spans="2:5" s="44" customFormat="1" ht="32.25" customHeight="1">
      <c r="B20" s="134" t="s">
        <v>352</v>
      </c>
      <c r="C20" s="136" t="s">
        <v>353</v>
      </c>
      <c r="D20" s="120">
        <v>1696320</v>
      </c>
      <c r="E20" s="218" t="s">
        <v>323</v>
      </c>
    </row>
    <row r="21" spans="2:5" s="44" customFormat="1" ht="32.25" customHeight="1" thickBot="1">
      <c r="B21" s="135" t="s">
        <v>113</v>
      </c>
      <c r="C21" s="137" t="s">
        <v>157</v>
      </c>
      <c r="D21" s="121">
        <v>3946514</v>
      </c>
      <c r="E21" s="219"/>
    </row>
    <row r="22" spans="2:5" s="44" customFormat="1" ht="25.5" customHeight="1">
      <c r="B22" s="140" t="s">
        <v>267</v>
      </c>
      <c r="C22" s="68" t="s">
        <v>38</v>
      </c>
      <c r="D22" s="139">
        <v>1111736</v>
      </c>
      <c r="E22" s="215" t="s">
        <v>324</v>
      </c>
    </row>
    <row r="23" spans="2:5" s="44" customFormat="1">
      <c r="B23" s="144" t="s">
        <v>354</v>
      </c>
      <c r="C23" s="71" t="s">
        <v>40</v>
      </c>
      <c r="D23" s="138">
        <v>17501198</v>
      </c>
      <c r="E23" s="216"/>
    </row>
    <row r="24" spans="2:5" s="44" customFormat="1" ht="12.75" customHeight="1">
      <c r="B24" s="144" t="s">
        <v>265</v>
      </c>
      <c r="C24" s="84" t="s">
        <v>64</v>
      </c>
      <c r="D24" s="127">
        <v>3631666</v>
      </c>
      <c r="E24" s="216"/>
    </row>
    <row r="25" spans="2:5" s="44" customFormat="1">
      <c r="B25" s="144" t="s">
        <v>266</v>
      </c>
      <c r="C25" s="84" t="s">
        <v>65</v>
      </c>
      <c r="D25" s="127">
        <v>3410942</v>
      </c>
      <c r="E25" s="216"/>
    </row>
    <row r="26" spans="2:5" s="44" customFormat="1" ht="12.75" customHeight="1">
      <c r="B26" s="144" t="s">
        <v>269</v>
      </c>
      <c r="C26" s="84" t="s">
        <v>58</v>
      </c>
      <c r="D26" s="127">
        <v>3523350</v>
      </c>
      <c r="E26" s="216"/>
    </row>
    <row r="27" spans="2:5" s="44" customFormat="1" ht="13.5" thickBot="1">
      <c r="B27" s="143" t="s">
        <v>268</v>
      </c>
      <c r="C27" s="69" t="s">
        <v>39</v>
      </c>
      <c r="D27" s="130">
        <v>1138538</v>
      </c>
      <c r="E27" s="217"/>
    </row>
    <row r="28" spans="2:5" s="44" customFormat="1" ht="13.5" thickBot="1">
      <c r="B28" s="40"/>
      <c r="C28" s="40"/>
      <c r="D28" s="39"/>
      <c r="E28" s="43"/>
    </row>
    <row r="29" spans="2:5" ht="16.5" thickBot="1">
      <c r="B29" s="208" t="s">
        <v>82</v>
      </c>
      <c r="C29" s="209"/>
      <c r="D29" s="63">
        <f>+SUM(D7:D27)</f>
        <v>83343961</v>
      </c>
      <c r="E29" s="64" t="s">
        <v>164</v>
      </c>
    </row>
    <row r="34" spans="5:5">
      <c r="E34" s="59"/>
    </row>
  </sheetData>
  <mergeCells count="12">
    <mergeCell ref="B29:C29"/>
    <mergeCell ref="E7:E9"/>
    <mergeCell ref="E10:E13"/>
    <mergeCell ref="E14:E15"/>
    <mergeCell ref="E16:E19"/>
    <mergeCell ref="E22:E27"/>
    <mergeCell ref="E20:E21"/>
    <mergeCell ref="B2:E3"/>
    <mergeCell ref="B4:E4"/>
    <mergeCell ref="D8:D9"/>
    <mergeCell ref="C8:C9"/>
    <mergeCell ref="B8:B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AB70"/>
  <sheetViews>
    <sheetView showGridLines="0" zoomScale="85" zoomScaleNormal="85" workbookViewId="0">
      <pane ySplit="8" topLeftCell="A9" activePane="bottomLeft" state="frozen"/>
      <selection activeCell="F31" sqref="F31"/>
      <selection pane="bottomLeft" activeCell="D71" sqref="D71"/>
    </sheetView>
  </sheetViews>
  <sheetFormatPr baseColWidth="10" defaultColWidth="0" defaultRowHeight="12.75"/>
  <cols>
    <col min="1" max="1" width="16" style="15" bestFit="1" customWidth="1"/>
    <col min="2" max="2" width="20.85546875" style="23" customWidth="1"/>
    <col min="3" max="3" width="11" style="15" customWidth="1"/>
    <col min="4" max="4" width="9.140625" style="15" customWidth="1"/>
    <col min="5" max="5" width="16.140625" style="15" customWidth="1"/>
    <col min="6" max="6" width="15.28515625" style="15" customWidth="1"/>
    <col min="7" max="7" width="16.5703125" style="15" customWidth="1"/>
    <col min="8" max="8" width="39.28515625" style="15" bestFit="1" customWidth="1"/>
    <col min="9" max="10" width="11.42578125" style="24" customWidth="1"/>
    <col min="11" max="28" width="0" style="15" hidden="1" customWidth="1"/>
    <col min="29" max="16384" width="11.5703125" style="15" hidden="1"/>
  </cols>
  <sheetData>
    <row r="2" spans="1:10" ht="23.25" customHeight="1">
      <c r="B2" s="183" t="s">
        <v>325</v>
      </c>
      <c r="C2" s="183"/>
      <c r="D2" s="183"/>
      <c r="E2" s="183"/>
      <c r="F2" s="183"/>
      <c r="G2" s="183"/>
      <c r="H2" s="183"/>
    </row>
    <row r="3" spans="1:10">
      <c r="B3" s="183"/>
      <c r="C3" s="183"/>
      <c r="D3" s="183"/>
      <c r="E3" s="183"/>
      <c r="F3" s="183"/>
      <c r="G3" s="183"/>
      <c r="H3" s="183"/>
    </row>
    <row r="4" spans="1:10" ht="18">
      <c r="B4" s="184" t="s">
        <v>328</v>
      </c>
      <c r="C4" s="184"/>
      <c r="D4" s="184"/>
      <c r="E4" s="184"/>
      <c r="F4" s="184"/>
      <c r="G4" s="184"/>
      <c r="H4" s="184"/>
    </row>
    <row r="7" spans="1:10" ht="13.5" thickBot="1"/>
    <row r="8" spans="1:10" ht="63.75" thickBot="1">
      <c r="A8" s="50" t="s">
        <v>66</v>
      </c>
      <c r="B8" s="51" t="s">
        <v>88</v>
      </c>
      <c r="C8" s="52" t="s">
        <v>70</v>
      </c>
      <c r="D8" s="52" t="s">
        <v>89</v>
      </c>
      <c r="E8" s="52" t="s">
        <v>177</v>
      </c>
      <c r="F8" s="52" t="s">
        <v>90</v>
      </c>
      <c r="G8" s="52" t="s">
        <v>91</v>
      </c>
      <c r="H8" s="53" t="s">
        <v>92</v>
      </c>
    </row>
    <row r="9" spans="1:10">
      <c r="A9" s="159" t="s">
        <v>5</v>
      </c>
      <c r="B9" s="151" t="s">
        <v>115</v>
      </c>
      <c r="C9" s="152" t="s">
        <v>6</v>
      </c>
      <c r="D9" s="152" t="s">
        <v>116</v>
      </c>
      <c r="E9" s="175">
        <v>8014422</v>
      </c>
      <c r="F9" s="178">
        <v>43435</v>
      </c>
      <c r="G9" s="178">
        <v>43799</v>
      </c>
      <c r="H9" s="172"/>
    </row>
    <row r="10" spans="1:10" s="25" customFormat="1">
      <c r="A10" s="159" t="s">
        <v>293</v>
      </c>
      <c r="B10" s="157" t="s">
        <v>303</v>
      </c>
      <c r="C10" s="153" t="s">
        <v>52</v>
      </c>
      <c r="D10" s="153" t="s">
        <v>119</v>
      </c>
      <c r="E10" s="175">
        <v>3846412</v>
      </c>
      <c r="F10" s="178">
        <v>43435</v>
      </c>
      <c r="G10" s="178">
        <v>43799</v>
      </c>
      <c r="H10" s="172" t="s">
        <v>304</v>
      </c>
      <c r="I10" s="24"/>
      <c r="J10" s="24"/>
    </row>
    <row r="11" spans="1:10">
      <c r="A11" s="159" t="s">
        <v>28</v>
      </c>
      <c r="B11" s="151" t="s">
        <v>138</v>
      </c>
      <c r="C11" s="152" t="s">
        <v>29</v>
      </c>
      <c r="D11" s="152" t="s">
        <v>116</v>
      </c>
      <c r="E11" s="175">
        <v>1961129</v>
      </c>
      <c r="F11" s="178">
        <v>43435</v>
      </c>
      <c r="G11" s="178">
        <v>43799</v>
      </c>
      <c r="H11" s="172"/>
    </row>
    <row r="12" spans="1:10">
      <c r="A12" s="159" t="s">
        <v>11</v>
      </c>
      <c r="B12" s="151" t="s">
        <v>120</v>
      </c>
      <c r="C12" s="152" t="s">
        <v>12</v>
      </c>
      <c r="D12" s="152" t="s">
        <v>116</v>
      </c>
      <c r="E12" s="175">
        <v>5002385</v>
      </c>
      <c r="F12" s="178">
        <v>43435</v>
      </c>
      <c r="G12" s="178">
        <v>43799</v>
      </c>
      <c r="H12" s="172"/>
    </row>
    <row r="13" spans="1:10">
      <c r="A13" s="159" t="s">
        <v>11</v>
      </c>
      <c r="B13" s="156" t="s">
        <v>121</v>
      </c>
      <c r="C13" s="153" t="s">
        <v>13</v>
      </c>
      <c r="D13" s="152" t="s">
        <v>119</v>
      </c>
      <c r="E13" s="182">
        <v>724680</v>
      </c>
      <c r="F13" s="178">
        <v>43435</v>
      </c>
      <c r="G13" s="178">
        <v>43799</v>
      </c>
      <c r="H13" s="172" t="s">
        <v>297</v>
      </c>
    </row>
    <row r="14" spans="1:10" s="25" customFormat="1">
      <c r="A14" s="159" t="s">
        <v>11</v>
      </c>
      <c r="B14" s="154" t="s">
        <v>122</v>
      </c>
      <c r="C14" s="153" t="s">
        <v>14</v>
      </c>
      <c r="D14" s="152" t="s">
        <v>119</v>
      </c>
      <c r="E14" s="182">
        <v>928800</v>
      </c>
      <c r="F14" s="178">
        <v>43435</v>
      </c>
      <c r="G14" s="178">
        <v>43799</v>
      </c>
      <c r="H14" s="172" t="s">
        <v>297</v>
      </c>
      <c r="I14" s="24"/>
      <c r="J14" s="24"/>
    </row>
    <row r="15" spans="1:10">
      <c r="A15" s="159" t="s">
        <v>11</v>
      </c>
      <c r="B15" s="154" t="s">
        <v>123</v>
      </c>
      <c r="C15" s="153" t="s">
        <v>15</v>
      </c>
      <c r="D15" s="152" t="s">
        <v>119</v>
      </c>
      <c r="E15" s="175">
        <v>1154728</v>
      </c>
      <c r="F15" s="178">
        <v>43435</v>
      </c>
      <c r="G15" s="178">
        <v>43799</v>
      </c>
      <c r="H15" s="172" t="s">
        <v>297</v>
      </c>
    </row>
    <row r="16" spans="1:10">
      <c r="A16" s="159" t="s">
        <v>11</v>
      </c>
      <c r="B16" s="151" t="s">
        <v>124</v>
      </c>
      <c r="C16" s="152" t="s">
        <v>16</v>
      </c>
      <c r="D16" s="152" t="s">
        <v>116</v>
      </c>
      <c r="E16" s="175">
        <v>12472925</v>
      </c>
      <c r="F16" s="178">
        <v>43435</v>
      </c>
      <c r="G16" s="178">
        <v>43799</v>
      </c>
      <c r="H16" s="172"/>
    </row>
    <row r="17" spans="1:10">
      <c r="A17" s="159" t="s">
        <v>11</v>
      </c>
      <c r="B17" s="151" t="s">
        <v>125</v>
      </c>
      <c r="C17" s="152" t="s">
        <v>17</v>
      </c>
      <c r="D17" s="152" t="s">
        <v>116</v>
      </c>
      <c r="E17" s="175">
        <v>10684932</v>
      </c>
      <c r="F17" s="178">
        <v>43435</v>
      </c>
      <c r="G17" s="178">
        <v>43799</v>
      </c>
      <c r="H17" s="172"/>
    </row>
    <row r="18" spans="1:10">
      <c r="A18" s="159" t="s">
        <v>11</v>
      </c>
      <c r="B18" s="154" t="s">
        <v>128</v>
      </c>
      <c r="C18" s="153" t="s">
        <v>18</v>
      </c>
      <c r="D18" s="152" t="s">
        <v>119</v>
      </c>
      <c r="E18" s="182">
        <v>605955</v>
      </c>
      <c r="F18" s="178">
        <v>43435</v>
      </c>
      <c r="G18" s="178">
        <v>43799</v>
      </c>
      <c r="H18" s="172" t="s">
        <v>129</v>
      </c>
    </row>
    <row r="19" spans="1:10">
      <c r="A19" s="159" t="s">
        <v>11</v>
      </c>
      <c r="B19" s="154" t="s">
        <v>130</v>
      </c>
      <c r="C19" s="153" t="s">
        <v>19</v>
      </c>
      <c r="D19" s="153" t="s">
        <v>119</v>
      </c>
      <c r="E19" s="175">
        <v>1233686</v>
      </c>
      <c r="F19" s="178">
        <v>43435</v>
      </c>
      <c r="G19" s="178">
        <v>43799</v>
      </c>
      <c r="H19" s="172" t="s">
        <v>129</v>
      </c>
    </row>
    <row r="20" spans="1:10" s="25" customFormat="1">
      <c r="A20" s="159" t="s">
        <v>11</v>
      </c>
      <c r="B20" s="154" t="s">
        <v>131</v>
      </c>
      <c r="C20" s="153" t="s">
        <v>20</v>
      </c>
      <c r="D20" s="153" t="s">
        <v>119</v>
      </c>
      <c r="E20" s="175">
        <v>1164274</v>
      </c>
      <c r="F20" s="178">
        <v>43435</v>
      </c>
      <c r="G20" s="178">
        <v>43799</v>
      </c>
      <c r="H20" s="172" t="s">
        <v>129</v>
      </c>
      <c r="I20" s="24"/>
      <c r="J20" s="24"/>
    </row>
    <row r="21" spans="1:10">
      <c r="A21" s="159" t="s">
        <v>11</v>
      </c>
      <c r="B21" s="154" t="s">
        <v>132</v>
      </c>
      <c r="C21" s="153" t="s">
        <v>21</v>
      </c>
      <c r="D21" s="153" t="s">
        <v>119</v>
      </c>
      <c r="E21" s="175">
        <v>1341462</v>
      </c>
      <c r="F21" s="178">
        <v>43435</v>
      </c>
      <c r="G21" s="178">
        <v>43799</v>
      </c>
      <c r="H21" s="172" t="s">
        <v>129</v>
      </c>
    </row>
    <row r="22" spans="1:10">
      <c r="A22" s="160" t="s">
        <v>11</v>
      </c>
      <c r="B22" s="154" t="s">
        <v>126</v>
      </c>
      <c r="C22" s="153" t="s">
        <v>127</v>
      </c>
      <c r="D22" s="153" t="s">
        <v>116</v>
      </c>
      <c r="E22" s="175">
        <v>4794521</v>
      </c>
      <c r="F22" s="178">
        <v>41974</v>
      </c>
      <c r="G22" s="178">
        <v>49278</v>
      </c>
      <c r="H22" s="173"/>
    </row>
    <row r="23" spans="1:10" s="25" customFormat="1">
      <c r="A23" s="159" t="s">
        <v>30</v>
      </c>
      <c r="B23" s="151" t="s">
        <v>117</v>
      </c>
      <c r="C23" s="152" t="s">
        <v>8</v>
      </c>
      <c r="D23" s="152" t="s">
        <v>116</v>
      </c>
      <c r="E23" s="175">
        <v>433364</v>
      </c>
      <c r="F23" s="178">
        <v>43435</v>
      </c>
      <c r="G23" s="178">
        <v>43799</v>
      </c>
      <c r="H23" s="172"/>
      <c r="I23" s="24"/>
      <c r="J23" s="24"/>
    </row>
    <row r="24" spans="1:10" s="25" customFormat="1">
      <c r="A24" s="159" t="s">
        <v>30</v>
      </c>
      <c r="B24" s="151" t="s">
        <v>118</v>
      </c>
      <c r="C24" s="152" t="s">
        <v>9</v>
      </c>
      <c r="D24" s="152" t="s">
        <v>116</v>
      </c>
      <c r="E24" s="175">
        <v>553872</v>
      </c>
      <c r="F24" s="178">
        <v>43435</v>
      </c>
      <c r="G24" s="178">
        <v>43799</v>
      </c>
      <c r="H24" s="172"/>
      <c r="I24" s="24"/>
      <c r="J24" s="24"/>
    </row>
    <row r="25" spans="1:10" s="25" customFormat="1">
      <c r="A25" s="159" t="s">
        <v>30</v>
      </c>
      <c r="B25" s="155" t="s">
        <v>295</v>
      </c>
      <c r="C25" s="153" t="s">
        <v>10</v>
      </c>
      <c r="D25" s="153" t="s">
        <v>119</v>
      </c>
      <c r="E25" s="175">
        <v>890487</v>
      </c>
      <c r="F25" s="178">
        <v>43435</v>
      </c>
      <c r="G25" s="178">
        <v>43799</v>
      </c>
      <c r="H25" s="172" t="s">
        <v>296</v>
      </c>
      <c r="I25" s="24"/>
      <c r="J25" s="24"/>
    </row>
    <row r="26" spans="1:10" s="25" customFormat="1">
      <c r="A26" s="159" t="s">
        <v>30</v>
      </c>
      <c r="B26" s="151" t="s">
        <v>139</v>
      </c>
      <c r="C26" s="152" t="s">
        <v>31</v>
      </c>
      <c r="D26" s="152" t="s">
        <v>116</v>
      </c>
      <c r="E26" s="175">
        <v>5478044</v>
      </c>
      <c r="F26" s="178">
        <v>43435</v>
      </c>
      <c r="G26" s="178">
        <v>43799</v>
      </c>
      <c r="H26" s="172"/>
      <c r="I26" s="24"/>
      <c r="J26" s="24"/>
    </row>
    <row r="27" spans="1:10" s="25" customFormat="1">
      <c r="A27" s="159" t="s">
        <v>30</v>
      </c>
      <c r="B27" s="151" t="s">
        <v>140</v>
      </c>
      <c r="C27" s="152" t="s">
        <v>32</v>
      </c>
      <c r="D27" s="152" t="s">
        <v>116</v>
      </c>
      <c r="E27" s="175">
        <v>6180302</v>
      </c>
      <c r="F27" s="178">
        <v>43435</v>
      </c>
      <c r="G27" s="178">
        <v>43799</v>
      </c>
      <c r="H27" s="172"/>
      <c r="I27" s="24"/>
      <c r="J27" s="24"/>
    </row>
    <row r="28" spans="1:10" s="25" customFormat="1">
      <c r="A28" s="159" t="s">
        <v>30</v>
      </c>
      <c r="B28" s="151" t="s">
        <v>141</v>
      </c>
      <c r="C28" s="152" t="s">
        <v>33</v>
      </c>
      <c r="D28" s="152" t="s">
        <v>116</v>
      </c>
      <c r="E28" s="175">
        <v>3625923</v>
      </c>
      <c r="F28" s="178">
        <v>43435</v>
      </c>
      <c r="G28" s="178">
        <v>43799</v>
      </c>
      <c r="H28" s="172"/>
      <c r="I28" s="24"/>
      <c r="J28" s="24"/>
    </row>
    <row r="29" spans="1:10" s="25" customFormat="1">
      <c r="A29" s="159" t="s">
        <v>30</v>
      </c>
      <c r="B29" s="151" t="s">
        <v>142</v>
      </c>
      <c r="C29" s="152" t="s">
        <v>34</v>
      </c>
      <c r="D29" s="152" t="s">
        <v>116</v>
      </c>
      <c r="E29" s="175">
        <v>3280800</v>
      </c>
      <c r="F29" s="178">
        <v>43435</v>
      </c>
      <c r="G29" s="178">
        <v>43799</v>
      </c>
      <c r="H29" s="172"/>
      <c r="I29" s="24"/>
      <c r="J29" s="24"/>
    </row>
    <row r="30" spans="1:10" s="25" customFormat="1">
      <c r="A30" s="159" t="s">
        <v>30</v>
      </c>
      <c r="B30" s="151" t="s">
        <v>143</v>
      </c>
      <c r="C30" s="152" t="s">
        <v>35</v>
      </c>
      <c r="D30" s="152" t="s">
        <v>116</v>
      </c>
      <c r="E30" s="175">
        <v>4006881</v>
      </c>
      <c r="F30" s="178">
        <v>43435</v>
      </c>
      <c r="G30" s="178">
        <v>43799</v>
      </c>
      <c r="H30" s="172"/>
      <c r="I30" s="24"/>
      <c r="J30" s="24"/>
    </row>
    <row r="31" spans="1:10" s="25" customFormat="1">
      <c r="A31" s="159" t="s">
        <v>30</v>
      </c>
      <c r="B31" s="151" t="s">
        <v>298</v>
      </c>
      <c r="C31" s="152" t="s">
        <v>173</v>
      </c>
      <c r="D31" s="152" t="s">
        <v>116</v>
      </c>
      <c r="E31" s="175">
        <v>9189843</v>
      </c>
      <c r="F31" s="178">
        <v>40878</v>
      </c>
      <c r="G31" s="178">
        <v>44530</v>
      </c>
      <c r="H31" s="172"/>
      <c r="I31" s="24"/>
      <c r="J31" s="24"/>
    </row>
    <row r="32" spans="1:10" s="25" customFormat="1">
      <c r="A32" s="159" t="s">
        <v>30</v>
      </c>
      <c r="B32" s="156" t="s">
        <v>355</v>
      </c>
      <c r="C32" s="153" t="s">
        <v>36</v>
      </c>
      <c r="D32" s="153" t="s">
        <v>119</v>
      </c>
      <c r="E32" s="175">
        <v>4181938</v>
      </c>
      <c r="F32" s="178">
        <v>43435</v>
      </c>
      <c r="G32" s="178">
        <v>43799</v>
      </c>
      <c r="H32" s="172" t="s">
        <v>144</v>
      </c>
      <c r="I32" s="24"/>
      <c r="J32" s="24"/>
    </row>
    <row r="33" spans="1:10" s="25" customFormat="1" ht="11.25" customHeight="1">
      <c r="A33" s="150" t="s">
        <v>30</v>
      </c>
      <c r="B33" s="125" t="s">
        <v>356</v>
      </c>
      <c r="C33" s="153" t="s">
        <v>349</v>
      </c>
      <c r="D33" s="132" t="s">
        <v>116</v>
      </c>
      <c r="E33" s="175">
        <v>23459253</v>
      </c>
      <c r="F33" s="178">
        <v>43435</v>
      </c>
      <c r="G33" s="178">
        <v>50739</v>
      </c>
      <c r="H33" s="172"/>
      <c r="I33" s="24"/>
      <c r="J33" s="24"/>
    </row>
    <row r="34" spans="1:10" s="25" customFormat="1">
      <c r="A34" s="160" t="s">
        <v>22</v>
      </c>
      <c r="B34" s="154" t="s">
        <v>114</v>
      </c>
      <c r="C34" s="153" t="s">
        <v>176</v>
      </c>
      <c r="D34" s="153" t="s">
        <v>116</v>
      </c>
      <c r="E34" s="175">
        <v>136986</v>
      </c>
      <c r="F34" s="178">
        <v>41974</v>
      </c>
      <c r="G34" s="178">
        <v>49278</v>
      </c>
      <c r="H34" s="173"/>
      <c r="I34" s="24"/>
      <c r="J34" s="24"/>
    </row>
    <row r="35" spans="1:10" s="25" customFormat="1">
      <c r="A35" s="159" t="s">
        <v>22</v>
      </c>
      <c r="B35" s="151" t="s">
        <v>133</v>
      </c>
      <c r="C35" s="152" t="s">
        <v>23</v>
      </c>
      <c r="D35" s="152" t="s">
        <v>116</v>
      </c>
      <c r="E35" s="175">
        <v>2071095</v>
      </c>
      <c r="F35" s="178">
        <v>43435</v>
      </c>
      <c r="G35" s="178">
        <v>43799</v>
      </c>
      <c r="H35" s="172"/>
      <c r="I35" s="24"/>
      <c r="J35" s="24"/>
    </row>
    <row r="36" spans="1:10" s="25" customFormat="1">
      <c r="A36" s="159" t="s">
        <v>22</v>
      </c>
      <c r="B36" s="151" t="s">
        <v>134</v>
      </c>
      <c r="C36" s="152" t="s">
        <v>24</v>
      </c>
      <c r="D36" s="152" t="s">
        <v>116</v>
      </c>
      <c r="E36" s="175">
        <v>263800</v>
      </c>
      <c r="F36" s="178">
        <v>43435</v>
      </c>
      <c r="G36" s="178">
        <v>43799</v>
      </c>
      <c r="H36" s="172"/>
      <c r="I36" s="24"/>
      <c r="J36" s="24"/>
    </row>
    <row r="37" spans="1:10" s="25" customFormat="1">
      <c r="A37" s="159" t="s">
        <v>22</v>
      </c>
      <c r="B37" s="151" t="s">
        <v>135</v>
      </c>
      <c r="C37" s="152" t="s">
        <v>25</v>
      </c>
      <c r="D37" s="152" t="s">
        <v>116</v>
      </c>
      <c r="E37" s="175">
        <v>184127</v>
      </c>
      <c r="F37" s="178">
        <v>43435</v>
      </c>
      <c r="G37" s="178">
        <v>43799</v>
      </c>
      <c r="H37" s="172"/>
      <c r="I37" s="24"/>
      <c r="J37" s="24"/>
    </row>
    <row r="38" spans="1:10" s="25" customFormat="1">
      <c r="A38" s="159" t="s">
        <v>22</v>
      </c>
      <c r="B38" s="151" t="s">
        <v>136</v>
      </c>
      <c r="C38" s="152" t="s">
        <v>26</v>
      </c>
      <c r="D38" s="152" t="s">
        <v>116</v>
      </c>
      <c r="E38" s="175">
        <v>1846233</v>
      </c>
      <c r="F38" s="178">
        <v>43435</v>
      </c>
      <c r="G38" s="178">
        <v>43799</v>
      </c>
      <c r="H38" s="172"/>
      <c r="I38" s="24"/>
      <c r="J38" s="24"/>
    </row>
    <row r="39" spans="1:10" s="25" customFormat="1">
      <c r="A39" s="159" t="s">
        <v>37</v>
      </c>
      <c r="B39" s="151" t="s">
        <v>145</v>
      </c>
      <c r="C39" s="153" t="s">
        <v>38</v>
      </c>
      <c r="D39" s="152" t="s">
        <v>119</v>
      </c>
      <c r="E39" s="175">
        <v>1111736</v>
      </c>
      <c r="F39" s="178">
        <v>43435</v>
      </c>
      <c r="G39" s="178">
        <v>43799</v>
      </c>
      <c r="H39" s="172"/>
      <c r="I39" s="24"/>
      <c r="J39" s="24"/>
    </row>
    <row r="40" spans="1:10" s="25" customFormat="1">
      <c r="A40" s="159" t="s">
        <v>37</v>
      </c>
      <c r="B40" s="151" t="s">
        <v>146</v>
      </c>
      <c r="C40" s="153" t="s">
        <v>39</v>
      </c>
      <c r="D40" s="152" t="s">
        <v>119</v>
      </c>
      <c r="E40" s="175">
        <v>1138538</v>
      </c>
      <c r="F40" s="178">
        <v>43435</v>
      </c>
      <c r="G40" s="178">
        <v>43799</v>
      </c>
      <c r="H40" s="172"/>
      <c r="I40" s="24"/>
      <c r="J40" s="24"/>
    </row>
    <row r="41" spans="1:10" s="25" customFormat="1">
      <c r="A41" s="159" t="s">
        <v>37</v>
      </c>
      <c r="B41" s="154" t="s">
        <v>299</v>
      </c>
      <c r="C41" s="153" t="s">
        <v>40</v>
      </c>
      <c r="D41" s="153" t="s">
        <v>119</v>
      </c>
      <c r="E41" s="175">
        <v>17501198</v>
      </c>
      <c r="F41" s="178">
        <v>43435</v>
      </c>
      <c r="G41" s="178">
        <v>43799</v>
      </c>
      <c r="H41" s="172" t="s">
        <v>300</v>
      </c>
      <c r="I41" s="24"/>
      <c r="J41" s="24"/>
    </row>
    <row r="42" spans="1:10" s="25" customFormat="1">
      <c r="A42" s="159" t="s">
        <v>37</v>
      </c>
      <c r="B42" s="154" t="s">
        <v>147</v>
      </c>
      <c r="C42" s="153" t="s">
        <v>41</v>
      </c>
      <c r="D42" s="152" t="s">
        <v>119</v>
      </c>
      <c r="E42" s="182">
        <v>2418835</v>
      </c>
      <c r="F42" s="178">
        <v>43435</v>
      </c>
      <c r="G42" s="178">
        <v>43799</v>
      </c>
      <c r="H42" s="172" t="s">
        <v>129</v>
      </c>
      <c r="I42" s="24"/>
      <c r="J42" s="24"/>
    </row>
    <row r="43" spans="1:10" s="25" customFormat="1">
      <c r="A43" s="159" t="s">
        <v>37</v>
      </c>
      <c r="B43" s="154" t="s">
        <v>148</v>
      </c>
      <c r="C43" s="153" t="s">
        <v>42</v>
      </c>
      <c r="D43" s="152" t="s">
        <v>119</v>
      </c>
      <c r="E43" s="182">
        <v>3010945</v>
      </c>
      <c r="F43" s="178">
        <v>43435</v>
      </c>
      <c r="G43" s="178">
        <v>43799</v>
      </c>
      <c r="H43" s="172" t="s">
        <v>129</v>
      </c>
      <c r="I43" s="24"/>
      <c r="J43" s="24"/>
    </row>
    <row r="44" spans="1:10" s="25" customFormat="1" ht="15">
      <c r="A44" s="124" t="s">
        <v>37</v>
      </c>
      <c r="B44" s="122" t="s">
        <v>312</v>
      </c>
      <c r="C44" s="124" t="s">
        <v>259</v>
      </c>
      <c r="D44" s="124" t="s">
        <v>119</v>
      </c>
      <c r="E44" s="166">
        <v>5400000</v>
      </c>
      <c r="F44" s="165">
        <v>42339</v>
      </c>
      <c r="G44" s="165">
        <v>49643</v>
      </c>
      <c r="H44" s="164" t="s">
        <v>129</v>
      </c>
      <c r="I44" s="24"/>
      <c r="J44" s="24"/>
    </row>
    <row r="45" spans="1:10" s="25" customFormat="1" ht="15">
      <c r="A45" s="124" t="s">
        <v>37</v>
      </c>
      <c r="B45" s="122" t="s">
        <v>313</v>
      </c>
      <c r="C45" s="124" t="s">
        <v>175</v>
      </c>
      <c r="D45" s="124" t="s">
        <v>119</v>
      </c>
      <c r="E45" s="166">
        <v>3345600</v>
      </c>
      <c r="F45" s="165">
        <v>42339</v>
      </c>
      <c r="G45" s="165">
        <v>48548</v>
      </c>
      <c r="H45" s="164" t="s">
        <v>129</v>
      </c>
      <c r="I45" s="24"/>
      <c r="J45" s="24"/>
    </row>
    <row r="46" spans="1:10" s="25" customFormat="1">
      <c r="A46" s="150" t="s">
        <v>315</v>
      </c>
      <c r="B46" s="157" t="s">
        <v>260</v>
      </c>
      <c r="C46" s="132" t="s">
        <v>261</v>
      </c>
      <c r="D46" s="132" t="s">
        <v>116</v>
      </c>
      <c r="E46" s="175">
        <v>547945</v>
      </c>
      <c r="F46" s="178">
        <v>42339</v>
      </c>
      <c r="G46" s="178">
        <v>49643</v>
      </c>
      <c r="H46" s="172"/>
      <c r="I46" s="24"/>
      <c r="J46" s="24"/>
    </row>
    <row r="47" spans="1:10" s="25" customFormat="1">
      <c r="A47" s="159" t="s">
        <v>43</v>
      </c>
      <c r="B47" s="154" t="s">
        <v>149</v>
      </c>
      <c r="C47" s="153" t="s">
        <v>44</v>
      </c>
      <c r="D47" s="152" t="s">
        <v>119</v>
      </c>
      <c r="E47" s="182">
        <v>544887</v>
      </c>
      <c r="F47" s="178">
        <v>43435</v>
      </c>
      <c r="G47" s="178">
        <v>43799</v>
      </c>
      <c r="H47" s="172" t="s">
        <v>129</v>
      </c>
      <c r="I47" s="24"/>
      <c r="J47" s="24"/>
    </row>
    <row r="48" spans="1:10" s="25" customFormat="1">
      <c r="A48" s="159" t="s">
        <v>43</v>
      </c>
      <c r="B48" s="154" t="s">
        <v>150</v>
      </c>
      <c r="C48" s="153" t="s">
        <v>45</v>
      </c>
      <c r="D48" s="152" t="s">
        <v>119</v>
      </c>
      <c r="E48" s="182">
        <v>1405413</v>
      </c>
      <c r="F48" s="178">
        <v>43435</v>
      </c>
      <c r="G48" s="178">
        <v>43799</v>
      </c>
      <c r="H48" s="172" t="s">
        <v>129</v>
      </c>
      <c r="I48" s="24"/>
      <c r="J48" s="24"/>
    </row>
    <row r="49" spans="1:10" s="25" customFormat="1">
      <c r="A49" s="159" t="s">
        <v>43</v>
      </c>
      <c r="B49" s="151" t="s">
        <v>151</v>
      </c>
      <c r="C49" s="153" t="s">
        <v>46</v>
      </c>
      <c r="D49" s="152" t="s">
        <v>119</v>
      </c>
      <c r="E49" s="175">
        <v>1584677</v>
      </c>
      <c r="F49" s="178">
        <v>43435</v>
      </c>
      <c r="G49" s="178">
        <v>43799</v>
      </c>
      <c r="H49" s="172" t="s">
        <v>129</v>
      </c>
      <c r="I49" s="24"/>
      <c r="J49" s="24"/>
    </row>
    <row r="50" spans="1:10" s="25" customFormat="1">
      <c r="A50" s="159" t="s">
        <v>43</v>
      </c>
      <c r="B50" s="151" t="s">
        <v>152</v>
      </c>
      <c r="C50" s="153" t="s">
        <v>47</v>
      </c>
      <c r="D50" s="152" t="s">
        <v>119</v>
      </c>
      <c r="E50" s="175">
        <v>3532007</v>
      </c>
      <c r="F50" s="178">
        <v>43435</v>
      </c>
      <c r="G50" s="178">
        <v>43799</v>
      </c>
      <c r="H50" s="172" t="s">
        <v>129</v>
      </c>
      <c r="I50" s="24"/>
      <c r="J50" s="24"/>
    </row>
    <row r="51" spans="1:10" s="25" customFormat="1">
      <c r="A51" s="159" t="s">
        <v>48</v>
      </c>
      <c r="B51" s="151" t="s">
        <v>153</v>
      </c>
      <c r="C51" s="152" t="s">
        <v>69</v>
      </c>
      <c r="D51" s="152" t="s">
        <v>116</v>
      </c>
      <c r="E51" s="175">
        <v>2548982</v>
      </c>
      <c r="F51" s="178">
        <v>43435</v>
      </c>
      <c r="G51" s="178">
        <v>43799</v>
      </c>
      <c r="H51" s="172"/>
      <c r="I51" s="24"/>
      <c r="J51" s="24"/>
    </row>
    <row r="52" spans="1:10" s="25" customFormat="1">
      <c r="A52" s="159" t="s">
        <v>48</v>
      </c>
      <c r="B52" s="151" t="s">
        <v>154</v>
      </c>
      <c r="C52" s="152" t="s">
        <v>49</v>
      </c>
      <c r="D52" s="152" t="s">
        <v>116</v>
      </c>
      <c r="E52" s="175">
        <v>1525480</v>
      </c>
      <c r="F52" s="178">
        <v>43435</v>
      </c>
      <c r="G52" s="178">
        <v>43799</v>
      </c>
      <c r="H52" s="172"/>
      <c r="I52" s="24"/>
      <c r="J52" s="24"/>
    </row>
    <row r="53" spans="1:10" s="25" customFormat="1">
      <c r="A53" s="159" t="s">
        <v>48</v>
      </c>
      <c r="B53" s="151" t="s">
        <v>155</v>
      </c>
      <c r="C53" s="152" t="s">
        <v>50</v>
      </c>
      <c r="D53" s="152" t="s">
        <v>116</v>
      </c>
      <c r="E53" s="175">
        <v>13321651</v>
      </c>
      <c r="F53" s="178">
        <v>43435</v>
      </c>
      <c r="G53" s="178">
        <v>43799</v>
      </c>
      <c r="H53" s="172"/>
      <c r="I53" s="24"/>
      <c r="J53" s="24"/>
    </row>
    <row r="54" spans="1:10" s="25" customFormat="1">
      <c r="A54" s="161" t="s">
        <v>48</v>
      </c>
      <c r="B54" s="151" t="s">
        <v>301</v>
      </c>
      <c r="C54" s="152" t="s">
        <v>172</v>
      </c>
      <c r="D54" s="152" t="s">
        <v>116</v>
      </c>
      <c r="E54" s="175">
        <v>673137</v>
      </c>
      <c r="F54" s="178">
        <v>43435</v>
      </c>
      <c r="G54" s="178">
        <v>48548</v>
      </c>
      <c r="H54" s="173"/>
      <c r="I54" s="24"/>
      <c r="J54" s="24"/>
    </row>
    <row r="55" spans="1:10" s="25" customFormat="1">
      <c r="A55" s="160" t="s">
        <v>48</v>
      </c>
      <c r="B55" s="151" t="s">
        <v>156</v>
      </c>
      <c r="C55" s="152" t="s">
        <v>157</v>
      </c>
      <c r="D55" s="152" t="s">
        <v>116</v>
      </c>
      <c r="E55" s="163">
        <v>10385562</v>
      </c>
      <c r="F55" s="178">
        <v>43435</v>
      </c>
      <c r="G55" s="178">
        <v>49278</v>
      </c>
      <c r="H55" s="173"/>
      <c r="I55" s="24"/>
      <c r="J55" s="24"/>
    </row>
    <row r="56" spans="1:10" s="25" customFormat="1">
      <c r="A56" s="159" t="s">
        <v>48</v>
      </c>
      <c r="B56" s="157" t="s">
        <v>179</v>
      </c>
      <c r="C56" s="153" t="s">
        <v>51</v>
      </c>
      <c r="D56" s="153" t="s">
        <v>119</v>
      </c>
      <c r="E56" s="175">
        <v>6375437</v>
      </c>
      <c r="F56" s="178">
        <v>43435</v>
      </c>
      <c r="G56" s="178">
        <v>43799</v>
      </c>
      <c r="H56" s="172" t="s">
        <v>302</v>
      </c>
      <c r="I56" s="24"/>
      <c r="J56" s="24"/>
    </row>
    <row r="57" spans="1:10" s="25" customFormat="1">
      <c r="A57" s="150" t="s">
        <v>294</v>
      </c>
      <c r="B57" s="157" t="s">
        <v>314</v>
      </c>
      <c r="C57" s="132" t="s">
        <v>263</v>
      </c>
      <c r="D57" s="132" t="s">
        <v>116</v>
      </c>
      <c r="E57" s="175">
        <v>336096</v>
      </c>
      <c r="F57" s="178">
        <v>42339</v>
      </c>
      <c r="G57" s="178">
        <v>49643</v>
      </c>
      <c r="H57" s="172"/>
      <c r="I57" s="24"/>
      <c r="J57" s="24"/>
    </row>
    <row r="58" spans="1:10" s="25" customFormat="1">
      <c r="A58" s="159" t="s">
        <v>53</v>
      </c>
      <c r="B58" s="158" t="s">
        <v>305</v>
      </c>
      <c r="C58" s="153" t="s">
        <v>54</v>
      </c>
      <c r="D58" s="152" t="s">
        <v>119</v>
      </c>
      <c r="E58" s="177">
        <v>1941017</v>
      </c>
      <c r="F58" s="178">
        <v>43435</v>
      </c>
      <c r="G58" s="178">
        <v>43799</v>
      </c>
      <c r="H58" s="172" t="s">
        <v>306</v>
      </c>
      <c r="I58" s="24"/>
      <c r="J58" s="24"/>
    </row>
    <row r="59" spans="1:10" s="25" customFormat="1">
      <c r="A59" s="159" t="s">
        <v>63</v>
      </c>
      <c r="B59" s="151" t="s">
        <v>158</v>
      </c>
      <c r="C59" s="153" t="s">
        <v>64</v>
      </c>
      <c r="D59" s="152" t="s">
        <v>119</v>
      </c>
      <c r="E59" s="175">
        <v>3631666</v>
      </c>
      <c r="F59" s="178">
        <v>43435</v>
      </c>
      <c r="G59" s="178">
        <v>43799</v>
      </c>
      <c r="H59" s="172" t="s">
        <v>307</v>
      </c>
      <c r="I59" s="24"/>
      <c r="J59" s="24"/>
    </row>
    <row r="60" spans="1:10" s="25" customFormat="1">
      <c r="A60" s="159" t="s">
        <v>63</v>
      </c>
      <c r="B60" s="151" t="s">
        <v>159</v>
      </c>
      <c r="C60" s="153" t="s">
        <v>65</v>
      </c>
      <c r="D60" s="152" t="s">
        <v>119</v>
      </c>
      <c r="E60" s="175">
        <v>3410942</v>
      </c>
      <c r="F60" s="178">
        <v>43435</v>
      </c>
      <c r="G60" s="178">
        <v>43799</v>
      </c>
      <c r="H60" s="172" t="s">
        <v>307</v>
      </c>
      <c r="I60" s="24"/>
      <c r="J60" s="24"/>
    </row>
    <row r="61" spans="1:10" s="25" customFormat="1">
      <c r="A61" s="159" t="s">
        <v>55</v>
      </c>
      <c r="B61" s="157" t="s">
        <v>308</v>
      </c>
      <c r="C61" s="153" t="s">
        <v>56</v>
      </c>
      <c r="D61" s="153" t="s">
        <v>119</v>
      </c>
      <c r="E61" s="177">
        <v>4802441</v>
      </c>
      <c r="F61" s="178">
        <v>43435</v>
      </c>
      <c r="G61" s="178">
        <v>43799</v>
      </c>
      <c r="H61" s="172" t="s">
        <v>307</v>
      </c>
      <c r="I61" s="24"/>
      <c r="J61" s="24"/>
    </row>
    <row r="62" spans="1:10" s="25" customFormat="1" ht="15">
      <c r="A62" s="124" t="s">
        <v>316</v>
      </c>
      <c r="B62" s="122" t="s">
        <v>311</v>
      </c>
      <c r="C62" s="124" t="s">
        <v>264</v>
      </c>
      <c r="D62" s="124" t="s">
        <v>119</v>
      </c>
      <c r="E62" s="166">
        <v>3647996</v>
      </c>
      <c r="F62" s="165">
        <v>42339</v>
      </c>
      <c r="G62" s="165">
        <v>49643</v>
      </c>
      <c r="H62" s="164" t="s">
        <v>129</v>
      </c>
      <c r="I62" s="24"/>
      <c r="J62" s="24"/>
    </row>
    <row r="63" spans="1:10" s="25" customFormat="1">
      <c r="A63" s="159" t="s">
        <v>57</v>
      </c>
      <c r="B63" s="157" t="s">
        <v>160</v>
      </c>
      <c r="C63" s="153" t="s">
        <v>58</v>
      </c>
      <c r="D63" s="152" t="s">
        <v>119</v>
      </c>
      <c r="E63" s="175">
        <v>3523350</v>
      </c>
      <c r="F63" s="178">
        <v>43435</v>
      </c>
      <c r="G63" s="178">
        <v>43799</v>
      </c>
      <c r="H63" s="172" t="s">
        <v>137</v>
      </c>
      <c r="I63" s="24"/>
      <c r="J63" s="24"/>
    </row>
    <row r="64" spans="1:10" s="25" customFormat="1">
      <c r="A64" s="159" t="s">
        <v>57</v>
      </c>
      <c r="B64" s="157" t="s">
        <v>309</v>
      </c>
      <c r="C64" s="153" t="s">
        <v>68</v>
      </c>
      <c r="D64" s="152" t="s">
        <v>119</v>
      </c>
      <c r="E64" s="175">
        <v>10260000</v>
      </c>
      <c r="F64" s="178">
        <v>43435</v>
      </c>
      <c r="G64" s="178">
        <v>43799</v>
      </c>
      <c r="H64" s="172" t="s">
        <v>310</v>
      </c>
      <c r="I64" s="24"/>
      <c r="J64" s="24"/>
    </row>
    <row r="65" spans="1:10" s="25" customFormat="1" ht="14.25" customHeight="1">
      <c r="A65" s="159" t="s">
        <v>357</v>
      </c>
      <c r="B65" s="157" t="s">
        <v>358</v>
      </c>
      <c r="C65" s="132" t="s">
        <v>353</v>
      </c>
      <c r="D65" s="132" t="s">
        <v>119</v>
      </c>
      <c r="E65" s="175">
        <v>1696320</v>
      </c>
      <c r="F65" s="178">
        <v>43130</v>
      </c>
      <c r="G65" s="178">
        <v>50374</v>
      </c>
      <c r="H65" s="162" t="s">
        <v>360</v>
      </c>
      <c r="I65" s="24"/>
      <c r="J65" s="24"/>
    </row>
    <row r="66" spans="1:10" s="149" customFormat="1">
      <c r="A66" s="159" t="s">
        <v>165</v>
      </c>
      <c r="B66" s="156" t="s">
        <v>359</v>
      </c>
      <c r="C66" s="153" t="s">
        <v>27</v>
      </c>
      <c r="D66" s="153" t="s">
        <v>119</v>
      </c>
      <c r="E66" s="175">
        <v>4534965</v>
      </c>
      <c r="F66" s="178">
        <v>43435</v>
      </c>
      <c r="G66" s="178">
        <v>43799</v>
      </c>
      <c r="H66" s="172" t="s">
        <v>144</v>
      </c>
      <c r="I66" s="24"/>
      <c r="J66" s="24"/>
    </row>
    <row r="67" spans="1:10" s="149" customFormat="1">
      <c r="A67" s="159" t="s">
        <v>59</v>
      </c>
      <c r="B67" s="154" t="s">
        <v>161</v>
      </c>
      <c r="C67" s="153" t="s">
        <v>60</v>
      </c>
      <c r="D67" s="152" t="s">
        <v>119</v>
      </c>
      <c r="E67" s="175">
        <v>3696226</v>
      </c>
      <c r="F67" s="178">
        <v>43435</v>
      </c>
      <c r="G67" s="178">
        <v>43799</v>
      </c>
      <c r="H67" s="172" t="s">
        <v>129</v>
      </c>
      <c r="I67" s="24"/>
      <c r="J67" s="24"/>
    </row>
    <row r="68" spans="1:10" s="149" customFormat="1" ht="13.5" thickBot="1">
      <c r="A68" s="159" t="s">
        <v>61</v>
      </c>
      <c r="B68" s="154" t="s">
        <v>162</v>
      </c>
      <c r="C68" s="153" t="s">
        <v>62</v>
      </c>
      <c r="D68" s="153" t="s">
        <v>119</v>
      </c>
      <c r="E68" s="175">
        <v>641088</v>
      </c>
      <c r="F68" s="178">
        <v>43435</v>
      </c>
      <c r="G68" s="178">
        <v>43799</v>
      </c>
      <c r="H68" s="172" t="s">
        <v>304</v>
      </c>
      <c r="I68" s="24"/>
      <c r="J68" s="24"/>
    </row>
    <row r="69" spans="1:10" s="25" customFormat="1" ht="16.5" thickBot="1">
      <c r="A69" s="220" t="s">
        <v>178</v>
      </c>
      <c r="B69" s="221"/>
      <c r="C69" s="221"/>
      <c r="D69" s="222"/>
      <c r="E69" s="78">
        <f>+SUM(E9:E68)</f>
        <v>238207396</v>
      </c>
      <c r="F69" s="79">
        <v>43435</v>
      </c>
      <c r="G69" s="79">
        <v>43799</v>
      </c>
      <c r="H69" s="80" t="s">
        <v>95</v>
      </c>
      <c r="I69" s="24"/>
      <c r="J69" s="24"/>
    </row>
    <row r="70" spans="1:10" s="25" customFormat="1">
      <c r="A70" s="141"/>
      <c r="B70" s="142"/>
      <c r="C70" s="141"/>
      <c r="D70" s="141"/>
      <c r="E70" s="60"/>
      <c r="F70" s="61"/>
      <c r="G70" s="61"/>
      <c r="H70" s="55"/>
      <c r="I70" s="24"/>
      <c r="J70" s="24"/>
    </row>
  </sheetData>
  <mergeCells count="3">
    <mergeCell ref="A69:D69"/>
    <mergeCell ref="B2:H3"/>
    <mergeCell ref="B4:H4"/>
  </mergeCells>
  <printOptions horizontalCentered="1"/>
  <pageMargins left="0.19685039370078741" right="0.19685039370078741" top="0.23" bottom="0.23" header="0" footer="0"/>
  <pageSetup scale="60" orientation="landscape" verticalDpi="4"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DFF5546D29C946A54975D281D96F65" ma:contentTypeVersion="24" ma:contentTypeDescription="Create a new document." ma:contentTypeScope="" ma:versionID="7bd248fd86bbf0ea8d59b17a25006478">
  <xsd:schema xmlns:xsd="http://www.w3.org/2001/XMLSchema" xmlns:xs="http://www.w3.org/2001/XMLSchema" xmlns:p="http://schemas.microsoft.com/office/2006/metadata/properties" xmlns:ns1="http://schemas.microsoft.com/sharepoint/v3" xmlns:ns2="49cee37d-0171-492c-879d-9407b7f49e7f" targetNamespace="http://schemas.microsoft.com/office/2006/metadata/properties" ma:root="true" ma:fieldsID="c664218715fe031703dab89af9612e36" ns1:_="" ns2:_="">
    <xsd:import namespace="http://schemas.microsoft.com/sharepoint/v3"/>
    <xsd:import namespace="49cee37d-0171-492c-879d-9407b7f49e7f"/>
    <xsd:element name="properties">
      <xsd:complexType>
        <xsd:sequence>
          <xsd:element name="documentManagement">
            <xsd:complexType>
              <xsd:all>
                <xsd:element ref="ns1:PublishingStartDate" minOccurs="0"/>
                <xsd:element ref="ns1:PublishingExpirationDate" minOccurs="0"/>
                <xsd:element ref="ns2:A_x00f1_o" minOccurs="0"/>
                <xsd:element ref="ns2:M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Fecha de inicio programada" ma:internalName="PublishingStartDate">
      <xsd:simpleType>
        <xsd:restriction base="dms:Unknown"/>
      </xsd:simpleType>
    </xsd:element>
    <xsd:element name="PublishingExpirationDate" ma:index="5" nillable="true" ma:displayName="Fecha de finalización programada"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cee37d-0171-492c-879d-9407b7f49e7f" elementFormDefault="qualified">
    <xsd:import namespace="http://schemas.microsoft.com/office/2006/documentManagement/types"/>
    <xsd:import namespace="http://schemas.microsoft.com/office/infopath/2007/PartnerControls"/>
    <xsd:element name="A_x00f1_o" ma:index="6" nillable="true" ma:displayName="Año" ma:default="2017" ma:format="Dropdown" ma:internalName="A_x00f1_o" ma:readOnly="false">
      <xsd:simpleType>
        <xsd:restriction base="dms:Choice">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Mes" ma:index="7" nillable="true" ma:displayName="Mes" ma:default="1.0 Ene" ma:format="Dropdown" ma:internalName="Mes" ma:readOnly="false">
      <xsd:simpleType>
        <xsd:restriction base="dms:Choice">
          <xsd:enumeration value="1.0 Ene"/>
          <xsd:enumeration value="2.0 Feb"/>
          <xsd:enumeration value="3.0 Mar"/>
          <xsd:enumeration value="4.0 Abr"/>
          <xsd:enumeration value="5.0 May"/>
          <xsd:enumeration value="6.0 Jun"/>
          <xsd:enumeration value="7.0 Jul"/>
          <xsd:enumeration value="8.0 Ago"/>
          <xsd:enumeration value="9.0 Sep"/>
          <xsd:enumeration value="10.0 Oct"/>
          <xsd:enumeration value="11.0 Nov"/>
          <xsd:enumeration value="12.0 D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e contenido"/>
        <xsd:element ref="dc:title" minOccurs="0" maxOccurs="1" ma:index="3" ma:displayName="Ti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A_x00f1_o xmlns="49cee37d-0171-492c-879d-9407b7f49e7f">2015</A_x00f1_o>
    <Mes xmlns="49cee37d-0171-492c-879d-9407b7f49e7f">1.0 Ene</Mes>
  </documentManagement>
</p:properties>
</file>

<file path=customXml/itemProps1.xml><?xml version="1.0" encoding="utf-8"?>
<ds:datastoreItem xmlns:ds="http://schemas.openxmlformats.org/officeDocument/2006/customXml" ds:itemID="{9FF0A0DD-2CBA-4CA3-9675-81FB7E4201C7}"/>
</file>

<file path=customXml/itemProps2.xml><?xml version="1.0" encoding="utf-8"?>
<ds:datastoreItem xmlns:ds="http://schemas.openxmlformats.org/officeDocument/2006/customXml" ds:itemID="{F584E3E2-642A-4260-92A0-F45071F8B9F0}"/>
</file>

<file path=customXml/itemProps3.xml><?xml version="1.0" encoding="utf-8"?>
<ds:datastoreItem xmlns:ds="http://schemas.openxmlformats.org/officeDocument/2006/customXml" ds:itemID="{DE7555CF-8A55-4DAA-B042-BF1F436EA1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OEF_2018-2019-Publicación</vt:lpstr>
      <vt:lpstr>Demanda Objetivo</vt:lpstr>
      <vt:lpstr>Recursos NDC con contratos</vt:lpstr>
      <vt:lpstr>AOEF_Previas</vt:lpstr>
      <vt:lpstr>ENFICC_2018-2019</vt:lpstr>
      <vt:lpstr>'ENFICC_2018-2019'!Títulos_a_imprimir</vt:lpstr>
    </vt:vector>
  </TitlesOfParts>
  <Company>Expertos en Mercados - XM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AOEF 2018 2019 publico v01</dc:title>
  <dc:creator>Juanchito Tuttyplay</dc:creator>
  <cp:lastModifiedBy>EDWIN ARIEL RODAS GALLEGO </cp:lastModifiedBy>
  <dcterms:created xsi:type="dcterms:W3CDTF">2009-08-31T21:33:14Z</dcterms:created>
  <dcterms:modified xsi:type="dcterms:W3CDTF">2015-12-18T00:20:01Z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0x010100C6DFF5546D29C946A54975D281D96F65</vt:lpwstr>
  </property>
  <property fmtid="{D5CDD505-2E9C-101B-9397-08002B2CF9AE}" pid="3" name="TemplateUrl">
    <vt:lpwstr/>
  </property>
  <property fmtid="{D5CDD505-2E9C-101B-9397-08002B2CF9AE}" pid="4" name="Order">
    <vt:r8>29900</vt:r8>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